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66925"/>
  <xr:revisionPtr revIDLastSave="0" documentId="13_ncr:1_{40A40EC1-9586-4D0C-8497-7941548CE346}" xr6:coauthVersionLast="47" xr6:coauthVersionMax="47" xr10:uidLastSave="{00000000-0000-0000-0000-000000000000}"/>
  <bookViews>
    <workbookView xWindow="-108" yWindow="-108" windowWidth="30936" windowHeight="16896" xr2:uid="{4BE26F2A-8FD7-43C3-BA86-B3CD7D6F9947}"/>
  </bookViews>
  <sheets>
    <sheet name="Лист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C11" i="3"/>
  <c r="B12" i="3"/>
  <c r="B11" i="3"/>
  <c r="C121" i="3"/>
  <c r="C120" i="3"/>
  <c r="C112" i="3"/>
  <c r="C111" i="3"/>
  <c r="C103" i="3"/>
  <c r="C102" i="3"/>
  <c r="C94" i="3"/>
  <c r="C93" i="3"/>
  <c r="C85" i="3"/>
  <c r="C84" i="3"/>
  <c r="C76" i="3"/>
  <c r="C75" i="3"/>
  <c r="C67" i="3"/>
  <c r="C66" i="3"/>
  <c r="C58" i="3"/>
  <c r="C57" i="3"/>
  <c r="C49" i="3"/>
  <c r="C48" i="3"/>
  <c r="C40" i="3"/>
  <c r="C39" i="3"/>
  <c r="C31" i="3"/>
  <c r="C30" i="3"/>
  <c r="C22" i="3"/>
  <c r="C21" i="3"/>
  <c r="C29" i="3"/>
  <c r="C109" i="3"/>
  <c r="C100" i="3"/>
  <c r="C91" i="3"/>
  <c r="C82" i="3"/>
  <c r="C73" i="3"/>
  <c r="C64" i="3"/>
  <c r="C55" i="3"/>
  <c r="C46" i="3"/>
  <c r="C37" i="3"/>
  <c r="C28" i="3"/>
  <c r="C19" i="3"/>
  <c r="C26" i="3"/>
  <c r="B10" i="3"/>
  <c r="B9" i="3"/>
  <c r="B7" i="3"/>
  <c r="B8" i="3"/>
  <c r="B6" i="3"/>
  <c r="C25" i="3"/>
  <c r="C16" i="3"/>
  <c r="C119" i="3"/>
  <c r="C118" i="3"/>
  <c r="C117" i="3"/>
  <c r="C116" i="3"/>
  <c r="C115" i="3"/>
  <c r="C110" i="3"/>
  <c r="C108" i="3"/>
  <c r="C107" i="3"/>
  <c r="C106" i="3"/>
  <c r="C101" i="3"/>
  <c r="C99" i="3"/>
  <c r="C98" i="3"/>
  <c r="C97" i="3"/>
  <c r="C92" i="3"/>
  <c r="C90" i="3"/>
  <c r="C89" i="3"/>
  <c r="C88" i="3"/>
  <c r="C83" i="3"/>
  <c r="C81" i="3"/>
  <c r="C80" i="3"/>
  <c r="C79" i="3"/>
  <c r="C74" i="3"/>
  <c r="C72" i="3"/>
  <c r="C71" i="3"/>
  <c r="C70" i="3"/>
  <c r="C65" i="3"/>
  <c r="C63" i="3"/>
  <c r="C62" i="3"/>
  <c r="C61" i="3"/>
  <c r="C56" i="3"/>
  <c r="C54" i="3"/>
  <c r="C53" i="3"/>
  <c r="C52" i="3"/>
  <c r="C47" i="3"/>
  <c r="C45" i="3"/>
  <c r="C44" i="3"/>
  <c r="C43" i="3"/>
  <c r="C38" i="3"/>
  <c r="C36" i="3"/>
  <c r="C35" i="3"/>
  <c r="C34" i="3"/>
  <c r="C27" i="3"/>
  <c r="C20" i="3"/>
  <c r="C18" i="3"/>
  <c r="C17" i="3"/>
  <c r="H15" i="3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AG15" i="3" s="1"/>
  <c r="AH15" i="3" s="1"/>
  <c r="AI15" i="3" s="1"/>
  <c r="AJ15" i="3" s="1"/>
  <c r="AK15" i="3" s="1"/>
  <c r="C7" i="3" l="1"/>
  <c r="C9" i="3"/>
  <c r="C8" i="3"/>
  <c r="C10" i="3"/>
  <c r="C6" i="3"/>
</calcChain>
</file>

<file path=xl/sharedStrings.xml><?xml version="1.0" encoding="utf-8"?>
<sst xmlns="http://schemas.openxmlformats.org/spreadsheetml/2006/main" count="111" uniqueCount="27">
  <si>
    <t>Объем услуг</t>
  </si>
  <si>
    <t>Гибридный вычислительный кластер на базе архитектуры OpenPOWER</t>
  </si>
  <si>
    <t>Системы хранения данных и поддержки научных информационных сервисов (г.ППК)</t>
  </si>
  <si>
    <t>ГРАФИК РАБОТЫ ОБОРУДОВАНИЯ ЦКП, 2024 год</t>
  </si>
  <si>
    <t>Макс, час</t>
  </si>
  <si>
    <t>Факт, час</t>
  </si>
  <si>
    <t>Гибридная вычислительная система с сопроцессорами NVIDIA Tesla V100</t>
  </si>
  <si>
    <t>Вычислительная система с гибридной архитектурой</t>
  </si>
  <si>
    <t>Информационно-измерительный комплекс для исследования свойств и состояния сложно построенных геосред</t>
  </si>
  <si>
    <t>Вычислительный сервер с гибридной архитектурой</t>
  </si>
  <si>
    <t>Информационно-измерительная система для контроля волновых процессов и сейсмических воздействий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</si>
  <si>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</si>
  <si>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</si>
  <si>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</si>
  <si>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</si>
  <si>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</si>
  <si>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</si>
  <si>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</si>
  <si>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</si>
  <si>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</si>
  <si>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</si>
  <si>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</si>
  <si>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</si>
  <si>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Легенда:</t>
  </si>
  <si>
    <t>весь день (24 часа)</t>
  </si>
  <si>
    <t>нерабочий день</t>
  </si>
  <si>
    <t>неполный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</si>
</sst>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AFFBF"/>
        <bgColor indexed="64"/>
      </patternFill>
    </fill>
    <fill>
      <patternFill patternType="solid">
        <fgColor rgb="FFFFF1AB"/>
        <bgColor indexed="64"/>
      </patternFill>
    </fill>
    <fill>
      <patternFill patternType="solid">
        <fgColor rgb="FFFFCCA7"/>
        <bgColor indexed="64"/>
      </patternFill>
    </fill>
    <fill>
      <patternFill patternType="solid">
        <fgColor rgb="FFF6FFB1"/>
        <bgColor indexed="64"/>
      </patternFill>
    </fill>
    <fill>
      <patternFill patternType="solid">
        <fgColor rgb="FFFFD1A6"/>
        <bgColor indexed="64"/>
      </patternFill>
    </fill>
    <fill>
      <patternFill patternType="solid">
        <fgColor rgb="FFFFBEA9"/>
        <bgColor indexed="64"/>
      </patternFill>
    </fill>
    <fill>
      <patternFill patternType="solid">
        <fgColor rgb="FFFFC3A9"/>
        <bgColor indexed="64"/>
      </patternFill>
    </fill>
    <fill>
      <patternFill patternType="solid">
        <fgColor rgb="FFFFC7A8"/>
        <bgColor indexed="64"/>
      </patternFill>
    </fill>
    <fill>
      <patternFill patternType="solid">
        <fgColor rgb="FFFFBAAA"/>
        <bgColor indexed="64"/>
      </patternFill>
    </fill>
    <fill>
      <patternFill patternType="solid">
        <fgColor rgb="FFFFB5AB"/>
        <bgColor indexed="64"/>
      </patternFill>
    </fill>
    <fill>
      <patternFill patternType="solid">
        <fgColor rgb="FFD9FFB9"/>
        <bgColor indexed="64"/>
      </patternFill>
    </fill>
    <fill>
      <patternFill patternType="solid">
        <fgColor rgb="FFFFD6A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1FFBC"/>
        <bgColor indexed="64"/>
      </patternFill>
    </fill>
    <fill>
      <patternFill patternType="solid">
        <fgColor rgb="FFFFE4A8"/>
        <bgColor indexed="64"/>
      </patternFill>
    </fill>
    <fill>
      <patternFill patternType="solid">
        <fgColor rgb="FFFFADAD"/>
        <bgColor indexed="64"/>
      </patternFill>
    </fill>
    <fill>
      <patternFill patternType="solid">
        <fgColor rgb="FFFFFDA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FFB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4" xfId="0" applyFont="1" applyBorder="1"/>
    <xf numFmtId="1" fontId="5" fillId="0" borderId="5" xfId="0" applyNumberFormat="1" applyFont="1" applyBorder="1"/>
    <xf numFmtId="0" fontId="1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" fillId="0" borderId="6" xfId="0" applyFont="1" applyBorder="1"/>
    <xf numFmtId="0" fontId="5" fillId="0" borderId="1" xfId="0" applyFont="1" applyBorder="1"/>
    <xf numFmtId="1" fontId="5" fillId="0" borderId="7" xfId="0" applyNumberFormat="1" applyFont="1" applyBorder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wrapText="1"/>
    </xf>
    <xf numFmtId="0" fontId="0" fillId="17" borderId="8" xfId="0" applyFill="1" applyBorder="1"/>
    <xf numFmtId="0" fontId="0" fillId="22" borderId="8" xfId="0" applyFill="1" applyBorder="1"/>
    <xf numFmtId="0" fontId="5" fillId="0" borderId="0" xfId="0" applyFont="1" applyAlignment="1">
      <alignment wrapText="1"/>
    </xf>
    <xf numFmtId="1" fontId="0" fillId="24" borderId="10" xfId="0" applyNumberFormat="1" applyFill="1" applyBorder="1"/>
    <xf numFmtId="1" fontId="0" fillId="17" borderId="10" xfId="0" applyNumberFormat="1" applyFill="1" applyBorder="1"/>
    <xf numFmtId="2" fontId="0" fillId="0" borderId="0" xfId="0" applyNumberFormat="1"/>
    <xf numFmtId="1" fontId="2" fillId="0" borderId="0" xfId="1" applyNumberFormat="1"/>
    <xf numFmtId="1" fontId="8" fillId="2" borderId="8" xfId="0" applyNumberFormat="1" applyFont="1" applyFill="1" applyBorder="1"/>
    <xf numFmtId="1" fontId="8" fillId="3" borderId="8" xfId="0" applyNumberFormat="1" applyFont="1" applyFill="1" applyBorder="1"/>
    <xf numFmtId="1" fontId="4" fillId="0" borderId="0" xfId="0" applyNumberFormat="1" applyFont="1"/>
    <xf numFmtId="1" fontId="8" fillId="2" borderId="10" xfId="0" applyNumberFormat="1" applyFont="1" applyFill="1" applyBorder="1"/>
    <xf numFmtId="1" fontId="8" fillId="3" borderId="10" xfId="0" applyNumberFormat="1" applyFont="1" applyFill="1" applyBorder="1"/>
    <xf numFmtId="1" fontId="8" fillId="24" borderId="10" xfId="0" applyNumberFormat="1" applyFont="1" applyFill="1" applyBorder="1"/>
    <xf numFmtId="1" fontId="8" fillId="4" borderId="8" xfId="0" applyNumberFormat="1" applyFont="1" applyFill="1" applyBorder="1"/>
    <xf numFmtId="1" fontId="5" fillId="0" borderId="3" xfId="0" applyNumberFormat="1" applyFont="1" applyBorder="1"/>
    <xf numFmtId="1" fontId="8" fillId="5" borderId="10" xfId="0" applyNumberFormat="1" applyFont="1" applyFill="1" applyBorder="1"/>
    <xf numFmtId="1" fontId="8" fillId="6" borderId="10" xfId="0" applyNumberFormat="1" applyFont="1" applyFill="1" applyBorder="1"/>
    <xf numFmtId="1" fontId="8" fillId="7" borderId="10" xfId="0" applyNumberFormat="1" applyFont="1" applyFill="1" applyBorder="1"/>
    <xf numFmtId="1" fontId="8" fillId="8" borderId="10" xfId="0" applyNumberFormat="1" applyFont="1" applyFill="1" applyBorder="1"/>
    <xf numFmtId="1" fontId="8" fillId="9" borderId="10" xfId="0" applyNumberFormat="1" applyFont="1" applyFill="1" applyBorder="1"/>
    <xf numFmtId="1" fontId="8" fillId="10" borderId="10" xfId="0" applyNumberFormat="1" applyFont="1" applyFill="1" applyBorder="1"/>
    <xf numFmtId="1" fontId="8" fillId="11" borderId="10" xfId="0" applyNumberFormat="1" applyFont="1" applyFill="1" applyBorder="1"/>
    <xf numFmtId="1" fontId="8" fillId="12" borderId="10" xfId="0" applyNumberFormat="1" applyFont="1" applyFill="1" applyBorder="1"/>
    <xf numFmtId="1" fontId="8" fillId="13" borderId="10" xfId="0" applyNumberFormat="1" applyFont="1" applyFill="1" applyBorder="1"/>
    <xf numFmtId="1" fontId="8" fillId="14" borderId="10" xfId="0" applyNumberFormat="1" applyFont="1" applyFill="1" applyBorder="1"/>
    <xf numFmtId="1" fontId="8" fillId="15" borderId="10" xfId="0" applyNumberFormat="1" applyFont="1" applyFill="1" applyBorder="1"/>
    <xf numFmtId="1" fontId="8" fillId="16" borderId="10" xfId="0" applyNumberFormat="1" applyFont="1" applyFill="1" applyBorder="1"/>
    <xf numFmtId="1" fontId="8" fillId="18" borderId="10" xfId="0" applyNumberFormat="1" applyFont="1" applyFill="1" applyBorder="1"/>
    <xf numFmtId="1" fontId="8" fillId="19" borderId="10" xfId="0" applyNumberFormat="1" applyFont="1" applyFill="1" applyBorder="1"/>
    <xf numFmtId="1" fontId="8" fillId="20" borderId="10" xfId="0" applyNumberFormat="1" applyFont="1" applyFill="1" applyBorder="1"/>
    <xf numFmtId="1" fontId="8" fillId="21" borderId="10" xfId="0" applyNumberFormat="1" applyFont="1" applyFill="1" applyBorder="1"/>
    <xf numFmtId="1" fontId="8" fillId="17" borderId="10" xfId="0" applyNumberFormat="1" applyFont="1" applyFill="1" applyBorder="1"/>
    <xf numFmtId="1" fontId="8" fillId="23" borderId="10" xfId="0" applyNumberFormat="1" applyFont="1" applyFill="1" applyBorder="1"/>
    <xf numFmtId="1" fontId="8" fillId="4" borderId="9" xfId="0" applyNumberFormat="1" applyFont="1" applyFill="1" applyBorder="1"/>
    <xf numFmtId="1" fontId="8" fillId="4" borderId="12" xfId="0" applyNumberFormat="1" applyFont="1" applyFill="1" applyBorder="1"/>
    <xf numFmtId="1" fontId="8" fillId="4" borderId="13" xfId="0" applyNumberFormat="1" applyFont="1" applyFill="1" applyBorder="1"/>
    <xf numFmtId="0" fontId="0" fillId="24" borderId="10" xfId="0" applyFill="1" applyBorder="1"/>
    <xf numFmtId="0" fontId="4" fillId="24" borderId="10" xfId="0" applyFont="1" applyFill="1" applyBorder="1"/>
    <xf numFmtId="1" fontId="8" fillId="5" borderId="14" xfId="0" applyNumberFormat="1" applyFont="1" applyFill="1" applyBorder="1"/>
    <xf numFmtId="1" fontId="8" fillId="20" borderId="14" xfId="0" applyNumberFormat="1" applyFont="1" applyFill="1" applyBorder="1"/>
    <xf numFmtId="1" fontId="8" fillId="2" borderId="10" xfId="1" applyNumberFormat="1" applyFont="1" applyFill="1" applyBorder="1"/>
    <xf numFmtId="1" fontId="8" fillId="2" borderId="11" xfId="1" applyNumberFormat="1" applyFont="1" applyFill="1" applyBorder="1"/>
    <xf numFmtId="1" fontId="8" fillId="2" borderId="15" xfId="1" applyNumberFormat="1" applyFont="1" applyFill="1" applyBorder="1"/>
    <xf numFmtId="1" fontId="8" fillId="24" borderId="10" xfId="6" applyNumberFormat="1" applyFont="1" applyFill="1" applyBorder="1"/>
    <xf numFmtId="1" fontId="0" fillId="22" borderId="10" xfId="0" applyNumberFormat="1" applyFill="1" applyBorder="1"/>
  </cellXfs>
  <cellStyles count="7">
    <cellStyle name="Обычный" xfId="0" builtinId="0"/>
    <cellStyle name="Обычный 2" xfId="1" xr:uid="{60734D38-8E44-469C-AE3D-4C64348A0EC8}"/>
    <cellStyle name="Обычный 3" xfId="2" xr:uid="{463E1F5B-4CE0-4A6F-BDD5-B07388BC0E63}"/>
    <cellStyle name="Обычный 4" xfId="3" xr:uid="{C8C4A051-9706-44BA-82D3-079A6F632E3A}"/>
    <cellStyle name="Обычный 5" xfId="4" xr:uid="{9736EB98-910A-4E04-8957-9CB518B6E11F}"/>
    <cellStyle name="Обычный 6" xfId="5" xr:uid="{E7D3FC34-B863-466E-8D68-6B80F0519709}"/>
    <cellStyle name="Обычный 7" xfId="6" xr:uid="{E7D75893-BDF6-42D4-97A2-C41D2CD82692}"/>
  </cellStyles>
  <dxfs count="8"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7414E-5B5D-40EA-80FE-DAA253E052A6}">
  <dimension ref="A2:AK127"/>
  <sheetViews>
    <sheetView tabSelected="1" zoomScale="85" zoomScaleNormal="85" workbookViewId="0">
      <selection activeCell="A129" sqref="A129"/>
    </sheetView>
  </sheetViews>
  <sheetFormatPr defaultRowHeight="14.4" x14ac:dyDescent="0.3"/>
  <cols>
    <col min="1" max="1" width="106.88671875" customWidth="1"/>
    <col min="2" max="2" width="11.6640625" customWidth="1"/>
    <col min="3" max="3" width="10.6640625" customWidth="1"/>
    <col min="7" max="37" width="3.33203125" bestFit="1" customWidth="1"/>
  </cols>
  <sheetData>
    <row r="2" spans="1:37" ht="15.6" x14ac:dyDescent="0.3">
      <c r="A2" s="4" t="s">
        <v>3</v>
      </c>
      <c r="B2" s="5"/>
      <c r="C2" s="5"/>
    </row>
    <row r="3" spans="1:37" x14ac:dyDescent="0.3">
      <c r="B3" s="2"/>
      <c r="C3" s="2"/>
    </row>
    <row r="5" spans="1:37" x14ac:dyDescent="0.3">
      <c r="A5" s="6" t="s">
        <v>0</v>
      </c>
      <c r="B5" s="7" t="s">
        <v>4</v>
      </c>
      <c r="C5" s="7" t="s">
        <v>5</v>
      </c>
    </row>
    <row r="6" spans="1:37" x14ac:dyDescent="0.3">
      <c r="A6" s="8" t="s">
        <v>1</v>
      </c>
      <c r="B6" s="3">
        <f>(91+91+92+92)*24</f>
        <v>8784</v>
      </c>
      <c r="C6" s="33">
        <f>C16+C25+C34+C43+C52+C61+C70+C79+C88+C97+C106+C115</f>
        <v>8675</v>
      </c>
    </row>
    <row r="7" spans="1:37" x14ac:dyDescent="0.3">
      <c r="A7" s="9" t="s">
        <v>6</v>
      </c>
      <c r="B7" s="3">
        <f>(91+91+92+92)*24</f>
        <v>8784</v>
      </c>
      <c r="C7" s="10">
        <f>C17+C26+C35+C44+C53+C62+C71+C80+C89+C98+C107+C116</f>
        <v>8784</v>
      </c>
    </row>
    <row r="8" spans="1:37" x14ac:dyDescent="0.3">
      <c r="A8" s="11" t="s">
        <v>7</v>
      </c>
      <c r="B8" s="3">
        <f>(91+92+92)*24</f>
        <v>6600</v>
      </c>
      <c r="C8" s="10">
        <f>C18+C27+C36+C45+C54+C63+C72+C81+C90+C99+C108+C117</f>
        <v>5048.9799999999996</v>
      </c>
    </row>
    <row r="9" spans="1:37" x14ac:dyDescent="0.3">
      <c r="A9" s="12" t="s">
        <v>9</v>
      </c>
      <c r="B9" s="3">
        <f>(91+91+92+92)*24</f>
        <v>8784</v>
      </c>
      <c r="C9" s="10">
        <f>SUM(C19,C28,C37,C46,C55,C64,C73,C82,C91,C100,C109,C118)</f>
        <v>8784</v>
      </c>
    </row>
    <row r="10" spans="1:37" x14ac:dyDescent="0.3">
      <c r="A10" s="11" t="s">
        <v>2</v>
      </c>
      <c r="B10" s="3">
        <f>(91+91+92+92)*24</f>
        <v>8784</v>
      </c>
      <c r="C10" s="10">
        <f>C20+C29+C38+C47+C56+C65+C74+C83+C92+C101+C110+C118</f>
        <v>8784</v>
      </c>
    </row>
    <row r="11" spans="1:37" x14ac:dyDescent="0.3">
      <c r="A11" s="9" t="s">
        <v>8</v>
      </c>
      <c r="B11" s="3">
        <f>(17+20+20+21+20+19+23+22+21+23+21+21)*8</f>
        <v>1984</v>
      </c>
      <c r="C11" s="10">
        <f>SUM(C21,C30,C39,C48,C57,C66,C75,C84,C93,C102,C111,C120)</f>
        <v>1631</v>
      </c>
    </row>
    <row r="12" spans="1:37" x14ac:dyDescent="0.3">
      <c r="A12" s="13" t="s">
        <v>10</v>
      </c>
      <c r="B12" s="14">
        <f>(17+20+20+21+20+19+23+22+21+23+21+21)*8</f>
        <v>1984</v>
      </c>
      <c r="C12" s="15">
        <f>SUM(C22,C31,C40,C49,C58,C67,C76,C85,C94,C103,C112,C121)</f>
        <v>1631</v>
      </c>
    </row>
    <row r="15" spans="1:37" x14ac:dyDescent="0.3">
      <c r="A15" s="2" t="s">
        <v>11</v>
      </c>
      <c r="G15" s="16">
        <v>1</v>
      </c>
      <c r="H15" s="16">
        <f>G15+1</f>
        <v>2</v>
      </c>
      <c r="I15" s="16">
        <f t="shared" ref="I15:AK15" si="0">H15+1</f>
        <v>3</v>
      </c>
      <c r="J15" s="16">
        <f t="shared" si="0"/>
        <v>4</v>
      </c>
      <c r="K15" s="16">
        <f t="shared" si="0"/>
        <v>5</v>
      </c>
      <c r="L15" s="16">
        <f t="shared" si="0"/>
        <v>6</v>
      </c>
      <c r="M15" s="16">
        <f t="shared" si="0"/>
        <v>7</v>
      </c>
      <c r="N15" s="16">
        <f t="shared" si="0"/>
        <v>8</v>
      </c>
      <c r="O15" s="16">
        <f t="shared" si="0"/>
        <v>9</v>
      </c>
      <c r="P15" s="16">
        <f t="shared" si="0"/>
        <v>10</v>
      </c>
      <c r="Q15" s="16">
        <f t="shared" si="0"/>
        <v>11</v>
      </c>
      <c r="R15" s="16">
        <f t="shared" si="0"/>
        <v>12</v>
      </c>
      <c r="S15" s="16">
        <f t="shared" si="0"/>
        <v>13</v>
      </c>
      <c r="T15" s="16">
        <f t="shared" si="0"/>
        <v>14</v>
      </c>
      <c r="U15" s="16">
        <f t="shared" si="0"/>
        <v>15</v>
      </c>
      <c r="V15" s="16">
        <f t="shared" si="0"/>
        <v>16</v>
      </c>
      <c r="W15" s="16">
        <f t="shared" si="0"/>
        <v>17</v>
      </c>
      <c r="X15" s="16">
        <f t="shared" si="0"/>
        <v>18</v>
      </c>
      <c r="Y15" s="16">
        <f t="shared" si="0"/>
        <v>19</v>
      </c>
      <c r="Z15" s="16">
        <f t="shared" si="0"/>
        <v>20</v>
      </c>
      <c r="AA15" s="16">
        <f t="shared" si="0"/>
        <v>21</v>
      </c>
      <c r="AB15" s="16">
        <f t="shared" si="0"/>
        <v>22</v>
      </c>
      <c r="AC15" s="16">
        <f t="shared" si="0"/>
        <v>23</v>
      </c>
      <c r="AD15" s="16">
        <f t="shared" si="0"/>
        <v>24</v>
      </c>
      <c r="AE15" s="16">
        <f t="shared" si="0"/>
        <v>25</v>
      </c>
      <c r="AF15" s="16">
        <f t="shared" si="0"/>
        <v>26</v>
      </c>
      <c r="AG15" s="16">
        <f t="shared" si="0"/>
        <v>27</v>
      </c>
      <c r="AH15" s="16">
        <f t="shared" si="0"/>
        <v>28</v>
      </c>
      <c r="AI15" s="16">
        <f t="shared" si="0"/>
        <v>29</v>
      </c>
      <c r="AJ15" s="16">
        <f t="shared" si="0"/>
        <v>30</v>
      </c>
      <c r="AK15" s="16">
        <f t="shared" si="0"/>
        <v>31</v>
      </c>
    </row>
    <row r="16" spans="1:37" x14ac:dyDescent="0.3">
      <c r="A16" s="1" t="s">
        <v>1</v>
      </c>
      <c r="C16" s="28">
        <f t="shared" ref="C16:C22" si="1">SUM(G16:AK16)</f>
        <v>699.8</v>
      </c>
      <c r="G16" s="26">
        <v>24</v>
      </c>
      <c r="H16" s="26">
        <v>24</v>
      </c>
      <c r="I16" s="26">
        <v>24</v>
      </c>
      <c r="J16" s="26">
        <v>24</v>
      </c>
      <c r="K16" s="26">
        <v>24</v>
      </c>
      <c r="L16" s="27">
        <v>24</v>
      </c>
      <c r="M16" s="26">
        <v>24</v>
      </c>
      <c r="N16" s="26">
        <v>24</v>
      </c>
      <c r="O16" s="26">
        <v>24</v>
      </c>
      <c r="P16" s="26">
        <v>24</v>
      </c>
      <c r="Q16" s="26">
        <v>24</v>
      </c>
      <c r="R16" s="26">
        <v>24</v>
      </c>
      <c r="S16" s="26">
        <v>19.7</v>
      </c>
      <c r="T16" s="26">
        <v>0</v>
      </c>
      <c r="U16" s="26">
        <v>10.4</v>
      </c>
      <c r="V16" s="26">
        <v>21.7</v>
      </c>
      <c r="W16" s="26">
        <v>24</v>
      </c>
      <c r="X16" s="26">
        <v>24</v>
      </c>
      <c r="Y16" s="26">
        <v>24</v>
      </c>
      <c r="Z16" s="26">
        <v>24</v>
      </c>
      <c r="AA16" s="26">
        <v>24</v>
      </c>
      <c r="AB16" s="26">
        <v>24</v>
      </c>
      <c r="AC16" s="26">
        <v>24</v>
      </c>
      <c r="AD16" s="26">
        <v>24</v>
      </c>
      <c r="AE16" s="26">
        <v>24</v>
      </c>
      <c r="AF16" s="26">
        <v>24</v>
      </c>
      <c r="AG16" s="26">
        <v>24</v>
      </c>
      <c r="AH16" s="26">
        <v>24</v>
      </c>
      <c r="AI16" s="26">
        <v>24</v>
      </c>
      <c r="AJ16" s="26">
        <v>24</v>
      </c>
      <c r="AK16" s="26">
        <v>24</v>
      </c>
    </row>
    <row r="17" spans="1:37" x14ac:dyDescent="0.3">
      <c r="A17" s="9" t="s">
        <v>6</v>
      </c>
      <c r="C17" s="28">
        <f t="shared" si="1"/>
        <v>744</v>
      </c>
      <c r="G17" s="52">
        <v>24</v>
      </c>
      <c r="H17" s="52">
        <v>24</v>
      </c>
      <c r="I17" s="52">
        <v>24</v>
      </c>
      <c r="J17" s="52">
        <v>24</v>
      </c>
      <c r="K17" s="52">
        <v>24</v>
      </c>
      <c r="L17" s="52">
        <v>24</v>
      </c>
      <c r="M17" s="52">
        <v>24</v>
      </c>
      <c r="N17" s="52">
        <v>24</v>
      </c>
      <c r="O17" s="52">
        <v>24</v>
      </c>
      <c r="P17" s="52">
        <v>24</v>
      </c>
      <c r="Q17" s="52">
        <v>24</v>
      </c>
      <c r="R17" s="52">
        <v>24</v>
      </c>
      <c r="S17" s="52">
        <v>24</v>
      </c>
      <c r="T17" s="52">
        <v>24</v>
      </c>
      <c r="U17" s="52">
        <v>24</v>
      </c>
      <c r="V17" s="52">
        <v>24</v>
      </c>
      <c r="W17" s="52">
        <v>24</v>
      </c>
      <c r="X17" s="52">
        <v>24</v>
      </c>
      <c r="Y17" s="52">
        <v>24</v>
      </c>
      <c r="Z17" s="52">
        <v>24</v>
      </c>
      <c r="AA17" s="52">
        <v>24</v>
      </c>
      <c r="AB17" s="52">
        <v>24</v>
      </c>
      <c r="AC17" s="52">
        <v>24</v>
      </c>
      <c r="AD17" s="52">
        <v>24</v>
      </c>
      <c r="AE17" s="52">
        <v>24</v>
      </c>
      <c r="AF17" s="52">
        <v>24</v>
      </c>
      <c r="AG17" s="52">
        <v>24</v>
      </c>
      <c r="AH17" s="52">
        <v>24</v>
      </c>
      <c r="AI17" s="52">
        <v>24</v>
      </c>
      <c r="AJ17" s="52">
        <v>24</v>
      </c>
      <c r="AK17" s="52">
        <v>24</v>
      </c>
    </row>
    <row r="18" spans="1:37" x14ac:dyDescent="0.3">
      <c r="A18" s="11" t="s">
        <v>7</v>
      </c>
      <c r="C18" s="28">
        <f t="shared" si="1"/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5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6">
        <v>0</v>
      </c>
      <c r="W18" s="37">
        <v>0</v>
      </c>
      <c r="X18" s="38">
        <v>0</v>
      </c>
      <c r="Y18" s="34">
        <v>0</v>
      </c>
      <c r="Z18" s="34">
        <v>0</v>
      </c>
      <c r="AA18" s="34">
        <v>0</v>
      </c>
      <c r="AB18" s="39">
        <v>0</v>
      </c>
      <c r="AC18" s="40">
        <v>0</v>
      </c>
      <c r="AD18" s="35">
        <v>0</v>
      </c>
      <c r="AE18" s="41">
        <v>0</v>
      </c>
      <c r="AF18" s="42">
        <v>0</v>
      </c>
      <c r="AG18" s="43">
        <v>0</v>
      </c>
      <c r="AH18" s="44">
        <v>0</v>
      </c>
      <c r="AI18" s="45">
        <v>0</v>
      </c>
      <c r="AJ18" s="34">
        <v>0</v>
      </c>
      <c r="AK18" s="34">
        <v>0</v>
      </c>
    </row>
    <row r="19" spans="1:37" x14ac:dyDescent="0.3">
      <c r="A19" s="21" t="s">
        <v>9</v>
      </c>
      <c r="C19">
        <f t="shared" si="1"/>
        <v>744</v>
      </c>
      <c r="G19" s="55">
        <v>24</v>
      </c>
      <c r="H19" s="55">
        <v>24</v>
      </c>
      <c r="I19" s="55">
        <v>24</v>
      </c>
      <c r="J19" s="55">
        <v>24</v>
      </c>
      <c r="K19" s="55">
        <v>24</v>
      </c>
      <c r="L19" s="55">
        <v>24</v>
      </c>
      <c r="M19" s="55">
        <v>24</v>
      </c>
      <c r="N19" s="55">
        <v>24</v>
      </c>
      <c r="O19" s="55">
        <v>24</v>
      </c>
      <c r="P19" s="55">
        <v>24</v>
      </c>
      <c r="Q19" s="55">
        <v>24</v>
      </c>
      <c r="R19" s="55">
        <v>24</v>
      </c>
      <c r="S19" s="55">
        <v>24</v>
      </c>
      <c r="T19" s="55">
        <v>24</v>
      </c>
      <c r="U19" s="55">
        <v>24</v>
      </c>
      <c r="V19" s="55">
        <v>24</v>
      </c>
      <c r="W19" s="55">
        <v>24</v>
      </c>
      <c r="X19" s="55">
        <v>24</v>
      </c>
      <c r="Y19" s="55">
        <v>24</v>
      </c>
      <c r="Z19" s="55">
        <v>24</v>
      </c>
      <c r="AA19" s="55">
        <v>24</v>
      </c>
      <c r="AB19" s="55">
        <v>24</v>
      </c>
      <c r="AC19" s="55">
        <v>24</v>
      </c>
      <c r="AD19" s="55">
        <v>24</v>
      </c>
      <c r="AE19" s="55">
        <v>24</v>
      </c>
      <c r="AF19" s="55">
        <v>24</v>
      </c>
      <c r="AG19" s="55">
        <v>24</v>
      </c>
      <c r="AH19" s="55">
        <v>24</v>
      </c>
      <c r="AI19" s="55">
        <v>24</v>
      </c>
      <c r="AJ19" s="55">
        <v>24</v>
      </c>
      <c r="AK19" s="55">
        <v>24</v>
      </c>
    </row>
    <row r="20" spans="1:37" x14ac:dyDescent="0.3">
      <c r="A20" s="18" t="s">
        <v>2</v>
      </c>
      <c r="C20" s="28">
        <f t="shared" si="1"/>
        <v>744</v>
      </c>
      <c r="G20" s="60">
        <v>24</v>
      </c>
      <c r="H20" s="60">
        <v>24</v>
      </c>
      <c r="I20" s="60">
        <v>24</v>
      </c>
      <c r="J20" s="60">
        <v>24</v>
      </c>
      <c r="K20" s="60">
        <v>24</v>
      </c>
      <c r="L20" s="60">
        <v>24</v>
      </c>
      <c r="M20" s="60">
        <v>24</v>
      </c>
      <c r="N20" s="60">
        <v>24</v>
      </c>
      <c r="O20" s="60">
        <v>24</v>
      </c>
      <c r="P20" s="60">
        <v>24</v>
      </c>
      <c r="Q20" s="60">
        <v>24</v>
      </c>
      <c r="R20" s="60">
        <v>24</v>
      </c>
      <c r="S20" s="60">
        <v>24</v>
      </c>
      <c r="T20" s="60">
        <v>24</v>
      </c>
      <c r="U20" s="60">
        <v>24</v>
      </c>
      <c r="V20" s="60">
        <v>24</v>
      </c>
      <c r="W20" s="60">
        <v>24</v>
      </c>
      <c r="X20" s="60">
        <v>24</v>
      </c>
      <c r="Y20" s="60">
        <v>24</v>
      </c>
      <c r="Z20" s="60">
        <v>24</v>
      </c>
      <c r="AA20" s="60">
        <v>24</v>
      </c>
      <c r="AB20" s="60">
        <v>24</v>
      </c>
      <c r="AC20" s="60">
        <v>24</v>
      </c>
      <c r="AD20" s="60">
        <v>24</v>
      </c>
      <c r="AE20" s="60">
        <v>24</v>
      </c>
      <c r="AF20" s="60">
        <v>24</v>
      </c>
      <c r="AG20" s="60">
        <v>24</v>
      </c>
      <c r="AH20" s="60">
        <v>24</v>
      </c>
      <c r="AI20" s="60">
        <v>24</v>
      </c>
      <c r="AJ20" s="60">
        <v>24</v>
      </c>
      <c r="AK20" s="60">
        <v>24</v>
      </c>
    </row>
    <row r="21" spans="1:37" x14ac:dyDescent="0.3">
      <c r="A21" s="1" t="s">
        <v>8</v>
      </c>
      <c r="C21" s="28">
        <f t="shared" si="1"/>
        <v>107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20">
        <v>5</v>
      </c>
      <c r="P21" s="20">
        <v>8</v>
      </c>
      <c r="Q21" s="20">
        <v>8</v>
      </c>
      <c r="R21" s="20">
        <v>7</v>
      </c>
      <c r="S21" s="19">
        <v>0</v>
      </c>
      <c r="T21" s="19">
        <v>0</v>
      </c>
      <c r="U21" s="20">
        <v>4</v>
      </c>
      <c r="V21" s="20">
        <v>8</v>
      </c>
      <c r="W21" s="20">
        <v>2</v>
      </c>
      <c r="X21" s="20">
        <v>8</v>
      </c>
      <c r="Y21" s="20">
        <v>2</v>
      </c>
      <c r="Z21" s="19">
        <v>0</v>
      </c>
      <c r="AA21" s="19">
        <v>0</v>
      </c>
      <c r="AB21" s="20">
        <v>7</v>
      </c>
      <c r="AC21" s="20">
        <v>8</v>
      </c>
      <c r="AD21" s="20">
        <v>4</v>
      </c>
      <c r="AE21" s="20">
        <v>8</v>
      </c>
      <c r="AF21" s="20">
        <v>6</v>
      </c>
      <c r="AG21" s="19">
        <v>0</v>
      </c>
      <c r="AH21" s="19">
        <v>0</v>
      </c>
      <c r="AI21" s="20">
        <v>8</v>
      </c>
      <c r="AJ21" s="20">
        <v>7</v>
      </c>
      <c r="AK21" s="20">
        <v>7</v>
      </c>
    </row>
    <row r="22" spans="1:37" x14ac:dyDescent="0.3">
      <c r="A22" s="1" t="s">
        <v>10</v>
      </c>
      <c r="C22" s="28">
        <f t="shared" si="1"/>
        <v>107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20">
        <v>5</v>
      </c>
      <c r="P22" s="20">
        <v>8</v>
      </c>
      <c r="Q22" s="20">
        <v>8</v>
      </c>
      <c r="R22" s="20">
        <v>7</v>
      </c>
      <c r="S22" s="19">
        <v>0</v>
      </c>
      <c r="T22" s="19">
        <v>0</v>
      </c>
      <c r="U22" s="20">
        <v>4</v>
      </c>
      <c r="V22" s="20">
        <v>8</v>
      </c>
      <c r="W22" s="20">
        <v>2</v>
      </c>
      <c r="X22" s="20">
        <v>8</v>
      </c>
      <c r="Y22" s="20">
        <v>2</v>
      </c>
      <c r="Z22" s="19">
        <v>0</v>
      </c>
      <c r="AA22" s="19">
        <v>0</v>
      </c>
      <c r="AB22" s="20">
        <v>7</v>
      </c>
      <c r="AC22" s="20">
        <v>8</v>
      </c>
      <c r="AD22" s="20">
        <v>4</v>
      </c>
      <c r="AE22" s="20">
        <v>8</v>
      </c>
      <c r="AF22" s="20">
        <v>6</v>
      </c>
      <c r="AG22" s="19">
        <v>0</v>
      </c>
      <c r="AH22" s="19">
        <v>0</v>
      </c>
      <c r="AI22" s="20">
        <v>8</v>
      </c>
      <c r="AJ22" s="20">
        <v>7</v>
      </c>
      <c r="AK22" s="20">
        <v>7</v>
      </c>
    </row>
    <row r="24" spans="1:37" x14ac:dyDescent="0.3">
      <c r="A24" s="2" t="s">
        <v>12</v>
      </c>
      <c r="C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x14ac:dyDescent="0.3">
      <c r="A25" s="1" t="s">
        <v>1</v>
      </c>
      <c r="C25" s="28">
        <f>SUM(G25:AI25)</f>
        <v>696</v>
      </c>
      <c r="G25" s="29">
        <v>24</v>
      </c>
      <c r="H25" s="29">
        <v>24</v>
      </c>
      <c r="I25" s="29">
        <v>24</v>
      </c>
      <c r="J25" s="29">
        <v>24</v>
      </c>
      <c r="K25" s="29">
        <v>24</v>
      </c>
      <c r="L25" s="29">
        <v>24</v>
      </c>
      <c r="M25" s="29">
        <v>24</v>
      </c>
      <c r="N25" s="29">
        <v>24</v>
      </c>
      <c r="O25" s="29">
        <v>24</v>
      </c>
      <c r="P25" s="29">
        <v>24</v>
      </c>
      <c r="Q25" s="30">
        <v>24</v>
      </c>
      <c r="R25" s="29">
        <v>24</v>
      </c>
      <c r="S25" s="29">
        <v>24</v>
      </c>
      <c r="T25" s="29">
        <v>24</v>
      </c>
      <c r="U25" s="30">
        <v>24</v>
      </c>
      <c r="V25" s="30">
        <v>24</v>
      </c>
      <c r="W25" s="29">
        <v>24</v>
      </c>
      <c r="X25" s="29">
        <v>24</v>
      </c>
      <c r="Y25" s="29">
        <v>24</v>
      </c>
      <c r="Z25" s="29">
        <v>24</v>
      </c>
      <c r="AA25" s="29">
        <v>24</v>
      </c>
      <c r="AB25" s="29">
        <v>24</v>
      </c>
      <c r="AC25" s="29">
        <v>24</v>
      </c>
      <c r="AD25" s="29">
        <v>24</v>
      </c>
      <c r="AE25" s="29">
        <v>24</v>
      </c>
      <c r="AF25" s="29">
        <v>24</v>
      </c>
      <c r="AG25" s="29">
        <v>24</v>
      </c>
      <c r="AH25" s="29">
        <v>24</v>
      </c>
      <c r="AI25" s="31">
        <v>24</v>
      </c>
      <c r="AJ25" s="17"/>
      <c r="AK25" s="17"/>
    </row>
    <row r="26" spans="1:37" x14ac:dyDescent="0.3">
      <c r="A26" s="9" t="s">
        <v>6</v>
      </c>
      <c r="C26" s="28">
        <f>SUM(G26:AI26)</f>
        <v>696</v>
      </c>
      <c r="G26" s="53">
        <v>24</v>
      </c>
      <c r="H26" s="53">
        <v>24</v>
      </c>
      <c r="I26" s="53">
        <v>24</v>
      </c>
      <c r="J26" s="53">
        <v>24</v>
      </c>
      <c r="K26" s="53">
        <v>24</v>
      </c>
      <c r="L26" s="53">
        <v>24</v>
      </c>
      <c r="M26" s="53">
        <v>24</v>
      </c>
      <c r="N26" s="53">
        <v>24</v>
      </c>
      <c r="O26" s="53">
        <v>24</v>
      </c>
      <c r="P26" s="53">
        <v>24</v>
      </c>
      <c r="Q26" s="53">
        <v>24</v>
      </c>
      <c r="R26" s="53">
        <v>24</v>
      </c>
      <c r="S26" s="53">
        <v>24</v>
      </c>
      <c r="T26" s="53">
        <v>24</v>
      </c>
      <c r="U26" s="53">
        <v>24</v>
      </c>
      <c r="V26" s="53">
        <v>24</v>
      </c>
      <c r="W26" s="53">
        <v>24</v>
      </c>
      <c r="X26" s="53">
        <v>24</v>
      </c>
      <c r="Y26" s="53">
        <v>24</v>
      </c>
      <c r="Z26" s="53">
        <v>24</v>
      </c>
      <c r="AA26" s="53">
        <v>24</v>
      </c>
      <c r="AB26" s="53">
        <v>24</v>
      </c>
      <c r="AC26" s="53">
        <v>24</v>
      </c>
      <c r="AD26" s="53">
        <v>24</v>
      </c>
      <c r="AE26" s="53">
        <v>24</v>
      </c>
      <c r="AF26" s="53">
        <v>24</v>
      </c>
      <c r="AG26" s="53">
        <v>24</v>
      </c>
      <c r="AH26" s="54">
        <v>24</v>
      </c>
      <c r="AI26" s="22">
        <v>24</v>
      </c>
      <c r="AJ26" s="17"/>
      <c r="AK26" s="17"/>
    </row>
    <row r="27" spans="1:37" x14ac:dyDescent="0.3">
      <c r="A27" s="11" t="s">
        <v>7</v>
      </c>
      <c r="C27" s="28">
        <f t="shared" ref="C27" si="2">SUM(G27:AH27)</f>
        <v>0</v>
      </c>
      <c r="G27" s="35">
        <v>0</v>
      </c>
      <c r="H27" s="38">
        <v>0</v>
      </c>
      <c r="I27" s="34">
        <v>0</v>
      </c>
      <c r="J27" s="36">
        <v>0</v>
      </c>
      <c r="K27" s="46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47">
        <v>0</v>
      </c>
      <c r="AC27" s="48">
        <v>0</v>
      </c>
      <c r="AD27" s="36">
        <v>0</v>
      </c>
      <c r="AE27" s="34">
        <v>0</v>
      </c>
      <c r="AF27" s="34">
        <v>0</v>
      </c>
      <c r="AG27" s="44">
        <v>0</v>
      </c>
      <c r="AH27" s="49">
        <v>0</v>
      </c>
      <c r="AI27" s="50">
        <v>0</v>
      </c>
      <c r="AJ27" s="17"/>
      <c r="AK27" s="17"/>
    </row>
    <row r="28" spans="1:37" x14ac:dyDescent="0.3">
      <c r="A28" s="21" t="s">
        <v>9</v>
      </c>
      <c r="C28">
        <f>SUM(G28:AI28)</f>
        <v>696</v>
      </c>
      <c r="G28" s="56">
        <v>24</v>
      </c>
      <c r="H28" s="56">
        <v>24</v>
      </c>
      <c r="I28" s="56">
        <v>24</v>
      </c>
      <c r="J28" s="56">
        <v>24</v>
      </c>
      <c r="K28" s="56">
        <v>24</v>
      </c>
      <c r="L28" s="56">
        <v>24</v>
      </c>
      <c r="M28" s="56">
        <v>24</v>
      </c>
      <c r="N28" s="56">
        <v>24</v>
      </c>
      <c r="O28" s="56">
        <v>24</v>
      </c>
      <c r="P28" s="56">
        <v>24</v>
      </c>
      <c r="Q28" s="56">
        <v>24</v>
      </c>
      <c r="R28" s="56">
        <v>24</v>
      </c>
      <c r="S28" s="56">
        <v>24</v>
      </c>
      <c r="T28" s="56">
        <v>24</v>
      </c>
      <c r="U28" s="56">
        <v>24</v>
      </c>
      <c r="V28" s="56">
        <v>24</v>
      </c>
      <c r="W28" s="56">
        <v>24</v>
      </c>
      <c r="X28" s="56">
        <v>24</v>
      </c>
      <c r="Y28" s="56">
        <v>24</v>
      </c>
      <c r="Z28" s="56">
        <v>24</v>
      </c>
      <c r="AA28" s="56">
        <v>24</v>
      </c>
      <c r="AB28" s="56">
        <v>24</v>
      </c>
      <c r="AC28" s="56">
        <v>24</v>
      </c>
      <c r="AD28" s="56">
        <v>24</v>
      </c>
      <c r="AE28" s="56">
        <v>24</v>
      </c>
      <c r="AF28" s="56">
        <v>24</v>
      </c>
      <c r="AG28" s="56">
        <v>24</v>
      </c>
      <c r="AH28" s="56">
        <v>24</v>
      </c>
      <c r="AI28" s="56">
        <v>24</v>
      </c>
    </row>
    <row r="29" spans="1:37" x14ac:dyDescent="0.3">
      <c r="A29" s="18" t="s">
        <v>2</v>
      </c>
      <c r="C29" s="28">
        <f>SUM(G29:AI29)</f>
        <v>696</v>
      </c>
      <c r="G29" s="60">
        <v>24</v>
      </c>
      <c r="H29" s="60">
        <v>24</v>
      </c>
      <c r="I29" s="60">
        <v>24</v>
      </c>
      <c r="J29" s="60">
        <v>24</v>
      </c>
      <c r="K29" s="60">
        <v>24</v>
      </c>
      <c r="L29" s="60">
        <v>24</v>
      </c>
      <c r="M29" s="60">
        <v>24</v>
      </c>
      <c r="N29" s="60">
        <v>24</v>
      </c>
      <c r="O29" s="60">
        <v>24</v>
      </c>
      <c r="P29" s="60">
        <v>24</v>
      </c>
      <c r="Q29" s="60">
        <v>24</v>
      </c>
      <c r="R29" s="60">
        <v>24</v>
      </c>
      <c r="S29" s="60">
        <v>24</v>
      </c>
      <c r="T29" s="60">
        <v>24</v>
      </c>
      <c r="U29" s="60">
        <v>24</v>
      </c>
      <c r="V29" s="60">
        <v>24</v>
      </c>
      <c r="W29" s="60">
        <v>24</v>
      </c>
      <c r="X29" s="60">
        <v>24</v>
      </c>
      <c r="Y29" s="60">
        <v>24</v>
      </c>
      <c r="Z29" s="60">
        <v>24</v>
      </c>
      <c r="AA29" s="60">
        <v>24</v>
      </c>
      <c r="AB29" s="60">
        <v>24</v>
      </c>
      <c r="AC29" s="60">
        <v>24</v>
      </c>
      <c r="AD29" s="60">
        <v>24</v>
      </c>
      <c r="AE29" s="60">
        <v>24</v>
      </c>
      <c r="AF29" s="60">
        <v>24</v>
      </c>
      <c r="AG29" s="60">
        <v>24</v>
      </c>
      <c r="AH29" s="61">
        <v>24</v>
      </c>
      <c r="AI29" s="31">
        <v>24</v>
      </c>
      <c r="AJ29" s="17"/>
      <c r="AK29" s="17"/>
    </row>
    <row r="30" spans="1:37" x14ac:dyDescent="0.3">
      <c r="A30" s="1" t="s">
        <v>8</v>
      </c>
      <c r="C30" s="28">
        <f>SUM(G30:AI30)</f>
        <v>135</v>
      </c>
      <c r="G30" s="20">
        <v>3</v>
      </c>
      <c r="H30" s="20">
        <v>8</v>
      </c>
      <c r="I30" s="19">
        <v>0</v>
      </c>
      <c r="J30" s="19">
        <v>0</v>
      </c>
      <c r="K30" s="20">
        <v>2</v>
      </c>
      <c r="L30" s="20">
        <v>8</v>
      </c>
      <c r="M30" s="20">
        <v>6</v>
      </c>
      <c r="N30" s="20">
        <v>6</v>
      </c>
      <c r="O30" s="20">
        <v>8</v>
      </c>
      <c r="P30" s="19">
        <v>0</v>
      </c>
      <c r="Q30" s="19">
        <v>0</v>
      </c>
      <c r="R30" s="20">
        <v>8</v>
      </c>
      <c r="S30" s="20">
        <v>7</v>
      </c>
      <c r="T30" s="20">
        <v>7</v>
      </c>
      <c r="U30" s="20">
        <v>7</v>
      </c>
      <c r="V30" s="20">
        <v>8</v>
      </c>
      <c r="W30" s="19">
        <v>0</v>
      </c>
      <c r="X30" s="19">
        <v>0</v>
      </c>
      <c r="Y30" s="20">
        <v>7</v>
      </c>
      <c r="Z30" s="20">
        <v>8</v>
      </c>
      <c r="AA30" s="20">
        <v>8</v>
      </c>
      <c r="AB30" s="20">
        <v>4</v>
      </c>
      <c r="AC30" s="19">
        <v>0</v>
      </c>
      <c r="AD30" s="19">
        <v>0</v>
      </c>
      <c r="AE30" s="19">
        <v>0</v>
      </c>
      <c r="AF30" s="20">
        <v>8</v>
      </c>
      <c r="AG30" s="20">
        <v>8</v>
      </c>
      <c r="AH30" s="20">
        <v>8</v>
      </c>
      <c r="AI30" s="20">
        <v>6</v>
      </c>
      <c r="AJ30" s="17"/>
      <c r="AK30" s="17"/>
    </row>
    <row r="31" spans="1:37" x14ac:dyDescent="0.3">
      <c r="A31" s="1" t="s">
        <v>10</v>
      </c>
      <c r="C31" s="28">
        <f>SUM(G31:AI31)</f>
        <v>135</v>
      </c>
      <c r="G31" s="20">
        <v>3</v>
      </c>
      <c r="H31" s="20">
        <v>8</v>
      </c>
      <c r="I31" s="19">
        <v>0</v>
      </c>
      <c r="J31" s="19">
        <v>0</v>
      </c>
      <c r="K31" s="20">
        <v>2</v>
      </c>
      <c r="L31" s="20">
        <v>8</v>
      </c>
      <c r="M31" s="20">
        <v>6</v>
      </c>
      <c r="N31" s="20">
        <v>6</v>
      </c>
      <c r="O31" s="20">
        <v>8</v>
      </c>
      <c r="P31" s="19">
        <v>0</v>
      </c>
      <c r="Q31" s="19">
        <v>0</v>
      </c>
      <c r="R31" s="20">
        <v>8</v>
      </c>
      <c r="S31" s="20">
        <v>7</v>
      </c>
      <c r="T31" s="20">
        <v>7</v>
      </c>
      <c r="U31" s="20">
        <v>7</v>
      </c>
      <c r="V31" s="20">
        <v>8</v>
      </c>
      <c r="W31" s="19">
        <v>0</v>
      </c>
      <c r="X31" s="19">
        <v>0</v>
      </c>
      <c r="Y31" s="20">
        <v>7</v>
      </c>
      <c r="Z31" s="20">
        <v>8</v>
      </c>
      <c r="AA31" s="20">
        <v>8</v>
      </c>
      <c r="AB31" s="20">
        <v>4</v>
      </c>
      <c r="AC31" s="19">
        <v>0</v>
      </c>
      <c r="AD31" s="19">
        <v>0</v>
      </c>
      <c r="AE31" s="19">
        <v>0</v>
      </c>
      <c r="AF31" s="20">
        <v>8</v>
      </c>
      <c r="AG31" s="20">
        <v>8</v>
      </c>
      <c r="AH31" s="20">
        <v>8</v>
      </c>
      <c r="AI31" s="20">
        <v>6</v>
      </c>
      <c r="AJ31" s="17"/>
      <c r="AK31" s="17"/>
    </row>
    <row r="33" spans="1:37" x14ac:dyDescent="0.3">
      <c r="A33" s="2" t="s">
        <v>13</v>
      </c>
      <c r="C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x14ac:dyDescent="0.3">
      <c r="A34" s="1" t="s">
        <v>1</v>
      </c>
      <c r="C34" s="28">
        <f>SUM(G34:AK34)</f>
        <v>744</v>
      </c>
      <c r="G34" s="27">
        <v>24</v>
      </c>
      <c r="H34" s="32">
        <v>24</v>
      </c>
      <c r="I34" s="27">
        <v>24</v>
      </c>
      <c r="J34" s="27">
        <v>24</v>
      </c>
      <c r="K34" s="27">
        <v>24</v>
      </c>
      <c r="L34" s="27">
        <v>24</v>
      </c>
      <c r="M34" s="27">
        <v>24</v>
      </c>
      <c r="N34" s="26">
        <v>24</v>
      </c>
      <c r="O34" s="26">
        <v>24</v>
      </c>
      <c r="P34" s="26">
        <v>24</v>
      </c>
      <c r="Q34" s="26">
        <v>24</v>
      </c>
      <c r="R34" s="26">
        <v>24</v>
      </c>
      <c r="S34" s="26">
        <v>24</v>
      </c>
      <c r="T34" s="26">
        <v>24</v>
      </c>
      <c r="U34" s="26">
        <v>24</v>
      </c>
      <c r="V34" s="26">
        <v>24</v>
      </c>
      <c r="W34" s="26">
        <v>24</v>
      </c>
      <c r="X34" s="26">
        <v>24</v>
      </c>
      <c r="Y34" s="26">
        <v>24</v>
      </c>
      <c r="Z34" s="26">
        <v>24</v>
      </c>
      <c r="AA34" s="26">
        <v>24</v>
      </c>
      <c r="AB34" s="26">
        <v>24</v>
      </c>
      <c r="AC34" s="26">
        <v>24</v>
      </c>
      <c r="AD34" s="26">
        <v>24</v>
      </c>
      <c r="AE34" s="27">
        <v>24</v>
      </c>
      <c r="AF34" s="27">
        <v>24</v>
      </c>
      <c r="AG34" s="26">
        <v>24</v>
      </c>
      <c r="AH34" s="26">
        <v>24</v>
      </c>
      <c r="AI34" s="26">
        <v>24</v>
      </c>
      <c r="AJ34" s="26">
        <v>24</v>
      </c>
      <c r="AK34" s="26">
        <v>24</v>
      </c>
    </row>
    <row r="35" spans="1:37" x14ac:dyDescent="0.3">
      <c r="A35" s="9" t="s">
        <v>6</v>
      </c>
      <c r="C35" s="28">
        <f t="shared" ref="C35:C36" si="3">SUM(G35:AK35)</f>
        <v>744</v>
      </c>
      <c r="G35" s="52">
        <v>24</v>
      </c>
      <c r="H35" s="52">
        <v>24</v>
      </c>
      <c r="I35" s="52">
        <v>24</v>
      </c>
      <c r="J35" s="52">
        <v>24</v>
      </c>
      <c r="K35" s="52">
        <v>24</v>
      </c>
      <c r="L35" s="52">
        <v>24</v>
      </c>
      <c r="M35" s="52">
        <v>24</v>
      </c>
      <c r="N35" s="52">
        <v>24</v>
      </c>
      <c r="O35" s="52">
        <v>24</v>
      </c>
      <c r="P35" s="52">
        <v>24</v>
      </c>
      <c r="Q35" s="52">
        <v>24</v>
      </c>
      <c r="R35" s="52">
        <v>24</v>
      </c>
      <c r="S35" s="52">
        <v>24</v>
      </c>
      <c r="T35" s="52">
        <v>24</v>
      </c>
      <c r="U35" s="52">
        <v>24</v>
      </c>
      <c r="V35" s="52">
        <v>24</v>
      </c>
      <c r="W35" s="52">
        <v>24</v>
      </c>
      <c r="X35" s="52">
        <v>24</v>
      </c>
      <c r="Y35" s="52">
        <v>24</v>
      </c>
      <c r="Z35" s="52">
        <v>24</v>
      </c>
      <c r="AA35" s="52">
        <v>24</v>
      </c>
      <c r="AB35" s="52">
        <v>24</v>
      </c>
      <c r="AC35" s="52">
        <v>24</v>
      </c>
      <c r="AD35" s="52">
        <v>24</v>
      </c>
      <c r="AE35" s="52">
        <v>24</v>
      </c>
      <c r="AF35" s="52">
        <v>24</v>
      </c>
      <c r="AG35" s="52">
        <v>24</v>
      </c>
      <c r="AH35" s="52">
        <v>24</v>
      </c>
      <c r="AI35" s="52">
        <v>24</v>
      </c>
      <c r="AJ35" s="52">
        <v>24</v>
      </c>
      <c r="AK35" s="52">
        <v>24</v>
      </c>
    </row>
    <row r="36" spans="1:37" x14ac:dyDescent="0.3">
      <c r="A36" s="11" t="s">
        <v>7</v>
      </c>
      <c r="C36" s="28">
        <f t="shared" si="3"/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</row>
    <row r="37" spans="1:37" x14ac:dyDescent="0.3">
      <c r="A37" s="21" t="s">
        <v>9</v>
      </c>
      <c r="C37">
        <f>SUM(G37:AK37)</f>
        <v>744</v>
      </c>
      <c r="G37" s="55">
        <v>24</v>
      </c>
      <c r="H37" s="55">
        <v>24</v>
      </c>
      <c r="I37" s="55">
        <v>24</v>
      </c>
      <c r="J37" s="55">
        <v>24</v>
      </c>
      <c r="K37" s="55">
        <v>24</v>
      </c>
      <c r="L37" s="55">
        <v>24</v>
      </c>
      <c r="M37" s="55">
        <v>24</v>
      </c>
      <c r="N37" s="55">
        <v>24</v>
      </c>
      <c r="O37" s="55">
        <v>24</v>
      </c>
      <c r="P37" s="55">
        <v>24</v>
      </c>
      <c r="Q37" s="55">
        <v>24</v>
      </c>
      <c r="R37" s="55">
        <v>24</v>
      </c>
      <c r="S37" s="55">
        <v>24</v>
      </c>
      <c r="T37" s="55">
        <v>24</v>
      </c>
      <c r="U37" s="55">
        <v>24</v>
      </c>
      <c r="V37" s="55">
        <v>24</v>
      </c>
      <c r="W37" s="55">
        <v>24</v>
      </c>
      <c r="X37" s="55">
        <v>24</v>
      </c>
      <c r="Y37" s="55">
        <v>24</v>
      </c>
      <c r="Z37" s="55">
        <v>24</v>
      </c>
      <c r="AA37" s="55">
        <v>24</v>
      </c>
      <c r="AB37" s="55">
        <v>24</v>
      </c>
      <c r="AC37" s="55">
        <v>24</v>
      </c>
      <c r="AD37" s="55">
        <v>24</v>
      </c>
      <c r="AE37" s="55">
        <v>24</v>
      </c>
      <c r="AF37" s="55">
        <v>24</v>
      </c>
      <c r="AG37" s="55">
        <v>24</v>
      </c>
      <c r="AH37" s="55">
        <v>24</v>
      </c>
      <c r="AI37" s="55">
        <v>24</v>
      </c>
      <c r="AJ37" s="55">
        <v>24</v>
      </c>
      <c r="AK37" s="55">
        <v>24</v>
      </c>
    </row>
    <row r="38" spans="1:37" x14ac:dyDescent="0.3">
      <c r="A38" s="18" t="s">
        <v>2</v>
      </c>
      <c r="C38" s="28">
        <f>SUM(G38:AK38)</f>
        <v>744</v>
      </c>
      <c r="G38" s="60">
        <v>24</v>
      </c>
      <c r="H38" s="60">
        <v>24</v>
      </c>
      <c r="I38" s="60">
        <v>24</v>
      </c>
      <c r="J38" s="60">
        <v>24</v>
      </c>
      <c r="K38" s="60">
        <v>24</v>
      </c>
      <c r="L38" s="60">
        <v>24</v>
      </c>
      <c r="M38" s="60">
        <v>24</v>
      </c>
      <c r="N38" s="60">
        <v>24</v>
      </c>
      <c r="O38" s="60">
        <v>24</v>
      </c>
      <c r="P38" s="60">
        <v>24</v>
      </c>
      <c r="Q38" s="60">
        <v>24</v>
      </c>
      <c r="R38" s="60">
        <v>24</v>
      </c>
      <c r="S38" s="60">
        <v>24</v>
      </c>
      <c r="T38" s="60">
        <v>24</v>
      </c>
      <c r="U38" s="60">
        <v>24</v>
      </c>
      <c r="V38" s="60">
        <v>24</v>
      </c>
      <c r="W38" s="60">
        <v>24</v>
      </c>
      <c r="X38" s="60">
        <v>24</v>
      </c>
      <c r="Y38" s="60">
        <v>24</v>
      </c>
      <c r="Z38" s="60">
        <v>24</v>
      </c>
      <c r="AA38" s="60">
        <v>24</v>
      </c>
      <c r="AB38" s="60">
        <v>24</v>
      </c>
      <c r="AC38" s="60">
        <v>24</v>
      </c>
      <c r="AD38" s="60">
        <v>24</v>
      </c>
      <c r="AE38" s="60">
        <v>24</v>
      </c>
      <c r="AF38" s="60">
        <v>24</v>
      </c>
      <c r="AG38" s="60">
        <v>24</v>
      </c>
      <c r="AH38" s="60">
        <v>24</v>
      </c>
      <c r="AI38" s="60">
        <v>24</v>
      </c>
      <c r="AJ38" s="60">
        <v>24</v>
      </c>
      <c r="AK38" s="60">
        <v>24</v>
      </c>
    </row>
    <row r="39" spans="1:37" x14ac:dyDescent="0.3">
      <c r="A39" s="1" t="s">
        <v>8</v>
      </c>
      <c r="C39" s="28">
        <f>SUM(G39:AK39)</f>
        <v>124</v>
      </c>
      <c r="G39" s="20">
        <v>8</v>
      </c>
      <c r="H39" s="19">
        <v>0</v>
      </c>
      <c r="I39" s="19">
        <v>0</v>
      </c>
      <c r="J39" s="20">
        <v>1</v>
      </c>
      <c r="K39" s="20">
        <v>8</v>
      </c>
      <c r="L39" s="20">
        <v>6</v>
      </c>
      <c r="M39" s="20">
        <v>4</v>
      </c>
      <c r="N39" s="19">
        <v>0</v>
      </c>
      <c r="O39" s="19">
        <v>0</v>
      </c>
      <c r="P39" s="19">
        <v>0</v>
      </c>
      <c r="Q39" s="20">
        <v>7</v>
      </c>
      <c r="R39" s="20">
        <v>8</v>
      </c>
      <c r="S39" s="20">
        <v>8</v>
      </c>
      <c r="T39" s="20">
        <v>8</v>
      </c>
      <c r="U39" s="20">
        <v>3</v>
      </c>
      <c r="V39" s="19">
        <v>0</v>
      </c>
      <c r="W39" s="19">
        <v>0</v>
      </c>
      <c r="X39" s="20">
        <v>1</v>
      </c>
      <c r="Y39" s="20">
        <v>5</v>
      </c>
      <c r="Z39" s="20">
        <v>8</v>
      </c>
      <c r="AA39" s="20">
        <v>8</v>
      </c>
      <c r="AB39" s="20">
        <v>6</v>
      </c>
      <c r="AC39" s="19">
        <v>0</v>
      </c>
      <c r="AD39" s="19">
        <v>0</v>
      </c>
      <c r="AE39" s="20">
        <v>7</v>
      </c>
      <c r="AF39" s="20">
        <v>8</v>
      </c>
      <c r="AG39" s="20">
        <v>8</v>
      </c>
      <c r="AH39" s="20">
        <v>8</v>
      </c>
      <c r="AI39" s="20">
        <v>4</v>
      </c>
      <c r="AJ39" s="19">
        <v>0</v>
      </c>
      <c r="AK39" s="19">
        <v>0</v>
      </c>
    </row>
    <row r="40" spans="1:37" x14ac:dyDescent="0.3">
      <c r="A40" s="1" t="s">
        <v>10</v>
      </c>
      <c r="C40" s="28">
        <f>SUM(G40:AK40)</f>
        <v>124</v>
      </c>
      <c r="G40" s="20">
        <v>8</v>
      </c>
      <c r="H40" s="19">
        <v>0</v>
      </c>
      <c r="I40" s="19">
        <v>0</v>
      </c>
      <c r="J40" s="20">
        <v>1</v>
      </c>
      <c r="K40" s="20">
        <v>8</v>
      </c>
      <c r="L40" s="20">
        <v>6</v>
      </c>
      <c r="M40" s="20">
        <v>4</v>
      </c>
      <c r="N40" s="19">
        <v>0</v>
      </c>
      <c r="O40" s="19">
        <v>0</v>
      </c>
      <c r="P40" s="19">
        <v>0</v>
      </c>
      <c r="Q40" s="20">
        <v>7</v>
      </c>
      <c r="R40" s="20">
        <v>8</v>
      </c>
      <c r="S40" s="20">
        <v>8</v>
      </c>
      <c r="T40" s="20">
        <v>8</v>
      </c>
      <c r="U40" s="20">
        <v>3</v>
      </c>
      <c r="V40" s="19">
        <v>0</v>
      </c>
      <c r="W40" s="19">
        <v>0</v>
      </c>
      <c r="X40" s="20">
        <v>1</v>
      </c>
      <c r="Y40" s="20">
        <v>5</v>
      </c>
      <c r="Z40" s="20">
        <v>8</v>
      </c>
      <c r="AA40" s="20">
        <v>8</v>
      </c>
      <c r="AB40" s="20">
        <v>6</v>
      </c>
      <c r="AC40" s="19">
        <v>0</v>
      </c>
      <c r="AD40" s="19">
        <v>0</v>
      </c>
      <c r="AE40" s="20">
        <v>7</v>
      </c>
      <c r="AF40" s="20">
        <v>8</v>
      </c>
      <c r="AG40" s="20">
        <v>8</v>
      </c>
      <c r="AH40" s="20">
        <v>8</v>
      </c>
      <c r="AI40" s="20">
        <v>4</v>
      </c>
      <c r="AJ40" s="19">
        <v>0</v>
      </c>
      <c r="AK40" s="19">
        <v>0</v>
      </c>
    </row>
    <row r="42" spans="1:37" x14ac:dyDescent="0.3">
      <c r="A42" s="2" t="s">
        <v>14</v>
      </c>
      <c r="C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x14ac:dyDescent="0.3">
      <c r="A43" s="1" t="s">
        <v>1</v>
      </c>
      <c r="C43" s="28">
        <f>SUM(G43:AJ43)</f>
        <v>720</v>
      </c>
      <c r="G43" s="26">
        <v>24</v>
      </c>
      <c r="H43" s="27">
        <v>24</v>
      </c>
      <c r="I43" s="26">
        <v>24</v>
      </c>
      <c r="J43" s="26">
        <v>24</v>
      </c>
      <c r="K43" s="27">
        <v>24</v>
      </c>
      <c r="L43" s="26">
        <v>24</v>
      </c>
      <c r="M43" s="26">
        <v>24</v>
      </c>
      <c r="N43" s="26">
        <v>24</v>
      </c>
      <c r="O43" s="26">
        <v>24</v>
      </c>
      <c r="P43" s="26">
        <v>24</v>
      </c>
      <c r="Q43" s="26">
        <v>24</v>
      </c>
      <c r="R43" s="26">
        <v>24</v>
      </c>
      <c r="S43" s="26">
        <v>24</v>
      </c>
      <c r="T43" s="26">
        <v>24</v>
      </c>
      <c r="U43" s="26">
        <v>24</v>
      </c>
      <c r="V43" s="26">
        <v>24</v>
      </c>
      <c r="W43" s="26">
        <v>24</v>
      </c>
      <c r="X43" s="26">
        <v>24</v>
      </c>
      <c r="Y43" s="26">
        <v>24</v>
      </c>
      <c r="Z43" s="26">
        <v>24</v>
      </c>
      <c r="AA43" s="26">
        <v>24</v>
      </c>
      <c r="AB43" s="26">
        <v>24</v>
      </c>
      <c r="AC43" s="26">
        <v>24</v>
      </c>
      <c r="AD43" s="26">
        <v>24</v>
      </c>
      <c r="AE43" s="26">
        <v>24</v>
      </c>
      <c r="AF43" s="26">
        <v>24</v>
      </c>
      <c r="AG43" s="26">
        <v>24</v>
      </c>
      <c r="AH43" s="26">
        <v>24</v>
      </c>
      <c r="AI43" s="27">
        <v>24</v>
      </c>
      <c r="AJ43" s="27">
        <v>24</v>
      </c>
      <c r="AK43" s="17"/>
    </row>
    <row r="44" spans="1:37" x14ac:dyDescent="0.3">
      <c r="A44" s="9" t="s">
        <v>6</v>
      </c>
      <c r="C44" s="28">
        <f t="shared" ref="C44" si="4">SUM(G44:AJ44)</f>
        <v>720</v>
      </c>
      <c r="G44" s="52">
        <v>24</v>
      </c>
      <c r="H44" s="52">
        <v>24</v>
      </c>
      <c r="I44" s="52">
        <v>24</v>
      </c>
      <c r="J44" s="52">
        <v>24</v>
      </c>
      <c r="K44" s="52">
        <v>24</v>
      </c>
      <c r="L44" s="52">
        <v>24</v>
      </c>
      <c r="M44" s="52">
        <v>24</v>
      </c>
      <c r="N44" s="52">
        <v>24</v>
      </c>
      <c r="O44" s="52">
        <v>24</v>
      </c>
      <c r="P44" s="52">
        <v>24</v>
      </c>
      <c r="Q44" s="52">
        <v>24</v>
      </c>
      <c r="R44" s="52">
        <v>24</v>
      </c>
      <c r="S44" s="52">
        <v>24</v>
      </c>
      <c r="T44" s="52">
        <v>24</v>
      </c>
      <c r="U44" s="52">
        <v>24</v>
      </c>
      <c r="V44" s="52">
        <v>24</v>
      </c>
      <c r="W44" s="52">
        <v>24</v>
      </c>
      <c r="X44" s="52">
        <v>24</v>
      </c>
      <c r="Y44" s="52">
        <v>24</v>
      </c>
      <c r="Z44" s="52">
        <v>24</v>
      </c>
      <c r="AA44" s="52">
        <v>24</v>
      </c>
      <c r="AB44" s="52">
        <v>24</v>
      </c>
      <c r="AC44" s="52">
        <v>24</v>
      </c>
      <c r="AD44" s="52">
        <v>24</v>
      </c>
      <c r="AE44" s="52">
        <v>24</v>
      </c>
      <c r="AF44" s="52">
        <v>24</v>
      </c>
      <c r="AG44" s="52">
        <v>24</v>
      </c>
      <c r="AH44" s="52">
        <v>24</v>
      </c>
      <c r="AI44" s="52">
        <v>24</v>
      </c>
      <c r="AJ44" s="52">
        <v>24</v>
      </c>
      <c r="AK44" s="17"/>
    </row>
    <row r="45" spans="1:37" x14ac:dyDescent="0.3">
      <c r="A45" s="11" t="s">
        <v>7</v>
      </c>
      <c r="C45" s="28">
        <f>SUM(G45:AJ45)</f>
        <v>193.53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0.45</v>
      </c>
      <c r="P45" s="34">
        <v>0.09</v>
      </c>
      <c r="Q45" s="34">
        <v>0</v>
      </c>
      <c r="R45" s="34">
        <v>0</v>
      </c>
      <c r="S45" s="34">
        <v>23.55</v>
      </c>
      <c r="T45" s="34">
        <v>10.44</v>
      </c>
      <c r="U45" s="34">
        <v>0</v>
      </c>
      <c r="V45" s="34">
        <v>0.75</v>
      </c>
      <c r="W45" s="34">
        <v>4.83</v>
      </c>
      <c r="X45" s="34">
        <v>2.79</v>
      </c>
      <c r="Y45" s="34">
        <v>8.61</v>
      </c>
      <c r="Z45" s="34">
        <v>23.7</v>
      </c>
      <c r="AA45" s="34">
        <v>23.92</v>
      </c>
      <c r="AB45" s="34">
        <v>23.45</v>
      </c>
      <c r="AC45" s="34">
        <v>6.87</v>
      </c>
      <c r="AD45" s="34">
        <v>0</v>
      </c>
      <c r="AE45" s="34">
        <v>0.03</v>
      </c>
      <c r="AF45" s="34">
        <v>0.03</v>
      </c>
      <c r="AG45" s="34">
        <v>11.97</v>
      </c>
      <c r="AH45" s="34">
        <v>24</v>
      </c>
      <c r="AI45" s="34">
        <v>16.87</v>
      </c>
      <c r="AJ45" s="34">
        <v>11.18</v>
      </c>
      <c r="AK45" s="17"/>
    </row>
    <row r="46" spans="1:37" x14ac:dyDescent="0.3">
      <c r="A46" s="21" t="s">
        <v>9</v>
      </c>
      <c r="C46">
        <f>SUM(G46:AJ46)</f>
        <v>720</v>
      </c>
      <c r="G46" s="55">
        <v>24</v>
      </c>
      <c r="H46" s="55">
        <v>24</v>
      </c>
      <c r="I46" s="55">
        <v>24</v>
      </c>
      <c r="J46" s="55">
        <v>24</v>
      </c>
      <c r="K46" s="55">
        <v>24</v>
      </c>
      <c r="L46" s="55">
        <v>24</v>
      </c>
      <c r="M46" s="55">
        <v>24</v>
      </c>
      <c r="N46" s="55">
        <v>24</v>
      </c>
      <c r="O46" s="55">
        <v>24</v>
      </c>
      <c r="P46" s="55">
        <v>24</v>
      </c>
      <c r="Q46" s="55">
        <v>24</v>
      </c>
      <c r="R46" s="55">
        <v>24</v>
      </c>
      <c r="S46" s="55">
        <v>24</v>
      </c>
      <c r="T46" s="55">
        <v>24</v>
      </c>
      <c r="U46" s="55">
        <v>24</v>
      </c>
      <c r="V46" s="55">
        <v>24</v>
      </c>
      <c r="W46" s="55">
        <v>24</v>
      </c>
      <c r="X46" s="55">
        <v>24</v>
      </c>
      <c r="Y46" s="55">
        <v>24</v>
      </c>
      <c r="Z46" s="55">
        <v>24</v>
      </c>
      <c r="AA46" s="55">
        <v>24</v>
      </c>
      <c r="AB46" s="55">
        <v>24</v>
      </c>
      <c r="AC46" s="55">
        <v>24</v>
      </c>
      <c r="AD46" s="55">
        <v>24</v>
      </c>
      <c r="AE46" s="55">
        <v>24</v>
      </c>
      <c r="AF46" s="55">
        <v>24</v>
      </c>
      <c r="AG46" s="55">
        <v>24</v>
      </c>
      <c r="AH46" s="55">
        <v>24</v>
      </c>
      <c r="AI46" s="55">
        <v>24</v>
      </c>
      <c r="AJ46" s="55">
        <v>24</v>
      </c>
    </row>
    <row r="47" spans="1:37" x14ac:dyDescent="0.3">
      <c r="A47" s="18" t="s">
        <v>2</v>
      </c>
      <c r="C47" s="28">
        <f>SUM(G47:AJ47)</f>
        <v>720</v>
      </c>
      <c r="G47" s="60">
        <v>24</v>
      </c>
      <c r="H47" s="60">
        <v>24</v>
      </c>
      <c r="I47" s="60">
        <v>24</v>
      </c>
      <c r="J47" s="60">
        <v>24</v>
      </c>
      <c r="K47" s="60">
        <v>24</v>
      </c>
      <c r="L47" s="60">
        <v>24</v>
      </c>
      <c r="M47" s="60">
        <v>24</v>
      </c>
      <c r="N47" s="60">
        <v>24</v>
      </c>
      <c r="O47" s="60">
        <v>24</v>
      </c>
      <c r="P47" s="60">
        <v>24</v>
      </c>
      <c r="Q47" s="60">
        <v>24</v>
      </c>
      <c r="R47" s="60">
        <v>24</v>
      </c>
      <c r="S47" s="60">
        <v>24</v>
      </c>
      <c r="T47" s="60">
        <v>24</v>
      </c>
      <c r="U47" s="60">
        <v>24</v>
      </c>
      <c r="V47" s="60">
        <v>24</v>
      </c>
      <c r="W47" s="60">
        <v>24</v>
      </c>
      <c r="X47" s="60">
        <v>24</v>
      </c>
      <c r="Y47" s="60">
        <v>24</v>
      </c>
      <c r="Z47" s="60">
        <v>24</v>
      </c>
      <c r="AA47" s="60">
        <v>24</v>
      </c>
      <c r="AB47" s="60">
        <v>24</v>
      </c>
      <c r="AC47" s="60">
        <v>24</v>
      </c>
      <c r="AD47" s="60">
        <v>24</v>
      </c>
      <c r="AE47" s="60">
        <v>24</v>
      </c>
      <c r="AF47" s="60">
        <v>24</v>
      </c>
      <c r="AG47" s="60">
        <v>24</v>
      </c>
      <c r="AH47" s="60">
        <v>24</v>
      </c>
      <c r="AI47" s="60">
        <v>24</v>
      </c>
      <c r="AJ47" s="60">
        <v>24</v>
      </c>
      <c r="AK47" s="17"/>
    </row>
    <row r="48" spans="1:37" x14ac:dyDescent="0.3">
      <c r="A48" s="1" t="s">
        <v>8</v>
      </c>
      <c r="C48" s="28">
        <f>SUM(G48:AJ48)</f>
        <v>136</v>
      </c>
      <c r="G48" s="20">
        <v>7</v>
      </c>
      <c r="H48" s="20">
        <v>8</v>
      </c>
      <c r="I48" s="20">
        <v>8</v>
      </c>
      <c r="J48" s="20">
        <v>5</v>
      </c>
      <c r="K48" s="20">
        <v>5</v>
      </c>
      <c r="L48" s="19">
        <v>0</v>
      </c>
      <c r="M48" s="19">
        <v>0</v>
      </c>
      <c r="N48" s="20">
        <v>6</v>
      </c>
      <c r="O48" s="20">
        <v>5</v>
      </c>
      <c r="P48" s="20">
        <v>8</v>
      </c>
      <c r="Q48" s="20">
        <v>8</v>
      </c>
      <c r="R48" s="20">
        <v>7</v>
      </c>
      <c r="S48" s="19">
        <v>0</v>
      </c>
      <c r="T48" s="19">
        <v>0</v>
      </c>
      <c r="U48" s="20">
        <v>6</v>
      </c>
      <c r="V48" s="20">
        <v>6</v>
      </c>
      <c r="W48" s="20">
        <v>5</v>
      </c>
      <c r="X48" s="20">
        <v>8</v>
      </c>
      <c r="Y48" s="20">
        <v>2</v>
      </c>
      <c r="Z48" s="19">
        <v>0</v>
      </c>
      <c r="AA48" s="19">
        <v>0</v>
      </c>
      <c r="AB48" s="20">
        <v>7</v>
      </c>
      <c r="AC48" s="20">
        <v>8</v>
      </c>
      <c r="AD48" s="20">
        <v>4</v>
      </c>
      <c r="AE48" s="20">
        <v>8</v>
      </c>
      <c r="AF48" s="20">
        <v>8</v>
      </c>
      <c r="AG48" s="20">
        <v>7</v>
      </c>
      <c r="AH48" s="19">
        <v>0</v>
      </c>
      <c r="AI48" s="19">
        <v>0</v>
      </c>
      <c r="AJ48" s="19">
        <v>0</v>
      </c>
      <c r="AK48" s="17"/>
    </row>
    <row r="49" spans="1:37" x14ac:dyDescent="0.3">
      <c r="A49" s="1" t="s">
        <v>10</v>
      </c>
      <c r="C49" s="28">
        <f>SUM(G49:AJ49)</f>
        <v>136</v>
      </c>
      <c r="G49" s="20">
        <v>7</v>
      </c>
      <c r="H49" s="20">
        <v>8</v>
      </c>
      <c r="I49" s="20">
        <v>8</v>
      </c>
      <c r="J49" s="20">
        <v>5</v>
      </c>
      <c r="K49" s="20">
        <v>5</v>
      </c>
      <c r="L49" s="19">
        <v>0</v>
      </c>
      <c r="M49" s="19">
        <v>0</v>
      </c>
      <c r="N49" s="20">
        <v>6</v>
      </c>
      <c r="O49" s="20">
        <v>5</v>
      </c>
      <c r="P49" s="20">
        <v>8</v>
      </c>
      <c r="Q49" s="20">
        <v>8</v>
      </c>
      <c r="R49" s="20">
        <v>7</v>
      </c>
      <c r="S49" s="19">
        <v>0</v>
      </c>
      <c r="T49" s="19">
        <v>0</v>
      </c>
      <c r="U49" s="20">
        <v>6</v>
      </c>
      <c r="V49" s="20">
        <v>6</v>
      </c>
      <c r="W49" s="20">
        <v>5</v>
      </c>
      <c r="X49" s="20">
        <v>8</v>
      </c>
      <c r="Y49" s="20">
        <v>2</v>
      </c>
      <c r="Z49" s="19">
        <v>0</v>
      </c>
      <c r="AA49" s="19">
        <v>0</v>
      </c>
      <c r="AB49" s="20">
        <v>7</v>
      </c>
      <c r="AC49" s="20">
        <v>8</v>
      </c>
      <c r="AD49" s="20">
        <v>4</v>
      </c>
      <c r="AE49" s="20">
        <v>8</v>
      </c>
      <c r="AF49" s="20">
        <v>8</v>
      </c>
      <c r="AG49" s="20">
        <v>7</v>
      </c>
      <c r="AH49" s="19">
        <v>0</v>
      </c>
      <c r="AI49" s="19">
        <v>0</v>
      </c>
      <c r="AJ49" s="19">
        <v>0</v>
      </c>
      <c r="AK49" s="17"/>
    </row>
    <row r="51" spans="1:37" x14ac:dyDescent="0.3">
      <c r="A51" s="2" t="s">
        <v>15</v>
      </c>
      <c r="C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x14ac:dyDescent="0.3">
      <c r="A52" s="1" t="s">
        <v>1</v>
      </c>
      <c r="C52" s="28">
        <f t="shared" ref="C52:C58" si="5">SUM(G52:AK52)</f>
        <v>744</v>
      </c>
      <c r="G52" s="26">
        <v>24</v>
      </c>
      <c r="H52" s="26">
        <v>24</v>
      </c>
      <c r="I52" s="26">
        <v>24</v>
      </c>
      <c r="J52" s="26">
        <v>24</v>
      </c>
      <c r="K52" s="26">
        <v>24</v>
      </c>
      <c r="L52" s="26">
        <v>24</v>
      </c>
      <c r="M52" s="26">
        <v>24</v>
      </c>
      <c r="N52" s="26">
        <v>24</v>
      </c>
      <c r="O52" s="26">
        <v>24</v>
      </c>
      <c r="P52" s="26">
        <v>24</v>
      </c>
      <c r="Q52" s="26">
        <v>24</v>
      </c>
      <c r="R52" s="26">
        <v>24</v>
      </c>
      <c r="S52" s="26">
        <v>24</v>
      </c>
      <c r="T52" s="26">
        <v>24</v>
      </c>
      <c r="U52" s="26">
        <v>24</v>
      </c>
      <c r="V52" s="26">
        <v>24</v>
      </c>
      <c r="W52" s="26">
        <v>24</v>
      </c>
      <c r="X52" s="26">
        <v>24</v>
      </c>
      <c r="Y52" s="26">
        <v>24</v>
      </c>
      <c r="Z52" s="26">
        <v>24</v>
      </c>
      <c r="AA52" s="26">
        <v>24</v>
      </c>
      <c r="AB52" s="26">
        <v>24</v>
      </c>
      <c r="AC52" s="26">
        <v>24</v>
      </c>
      <c r="AD52" s="26">
        <v>24</v>
      </c>
      <c r="AE52" s="26">
        <v>24</v>
      </c>
      <c r="AF52" s="26">
        <v>24</v>
      </c>
      <c r="AG52" s="26">
        <v>24</v>
      </c>
      <c r="AH52" s="26">
        <v>24</v>
      </c>
      <c r="AI52" s="26">
        <v>24</v>
      </c>
      <c r="AJ52" s="26">
        <v>24</v>
      </c>
      <c r="AK52" s="26">
        <v>24</v>
      </c>
    </row>
    <row r="53" spans="1:37" x14ac:dyDescent="0.3">
      <c r="A53" s="9" t="s">
        <v>6</v>
      </c>
      <c r="C53" s="28">
        <f t="shared" si="5"/>
        <v>744</v>
      </c>
      <c r="G53" s="52">
        <v>24</v>
      </c>
      <c r="H53" s="52">
        <v>24</v>
      </c>
      <c r="I53" s="52">
        <v>24</v>
      </c>
      <c r="J53" s="52">
        <v>24</v>
      </c>
      <c r="K53" s="52">
        <v>24</v>
      </c>
      <c r="L53" s="52">
        <v>24</v>
      </c>
      <c r="M53" s="52">
        <v>24</v>
      </c>
      <c r="N53" s="52">
        <v>24</v>
      </c>
      <c r="O53" s="52">
        <v>24</v>
      </c>
      <c r="P53" s="52">
        <v>24</v>
      </c>
      <c r="Q53" s="52">
        <v>24</v>
      </c>
      <c r="R53" s="52">
        <v>24</v>
      </c>
      <c r="S53" s="52">
        <v>24</v>
      </c>
      <c r="T53" s="52">
        <v>24</v>
      </c>
      <c r="U53" s="52">
        <v>24</v>
      </c>
      <c r="V53" s="52">
        <v>24</v>
      </c>
      <c r="W53" s="52">
        <v>24</v>
      </c>
      <c r="X53" s="52">
        <v>24</v>
      </c>
      <c r="Y53" s="52">
        <v>24</v>
      </c>
      <c r="Z53" s="52">
        <v>24</v>
      </c>
      <c r="AA53" s="52">
        <v>24</v>
      </c>
      <c r="AB53" s="52">
        <v>24</v>
      </c>
      <c r="AC53" s="52">
        <v>24</v>
      </c>
      <c r="AD53" s="52">
        <v>24</v>
      </c>
      <c r="AE53" s="52">
        <v>24</v>
      </c>
      <c r="AF53" s="52">
        <v>24</v>
      </c>
      <c r="AG53" s="52">
        <v>24</v>
      </c>
      <c r="AH53" s="52">
        <v>24</v>
      </c>
      <c r="AI53" s="52">
        <v>24</v>
      </c>
      <c r="AJ53" s="52">
        <v>24</v>
      </c>
      <c r="AK53" s="52">
        <v>24</v>
      </c>
    </row>
    <row r="54" spans="1:37" x14ac:dyDescent="0.3">
      <c r="A54" s="11" t="s">
        <v>7</v>
      </c>
      <c r="C54" s="28">
        <f t="shared" si="5"/>
        <v>415.85</v>
      </c>
      <c r="G54" s="34">
        <v>17.559999999999999</v>
      </c>
      <c r="H54" s="34">
        <v>2.2599999999999998</v>
      </c>
      <c r="I54" s="34">
        <v>24</v>
      </c>
      <c r="J54" s="34">
        <v>13.15</v>
      </c>
      <c r="K54" s="34">
        <v>0</v>
      </c>
      <c r="L54" s="34">
        <v>0</v>
      </c>
      <c r="M54" s="34">
        <v>4.3499999999999996</v>
      </c>
      <c r="N54" s="34">
        <v>21.49</v>
      </c>
      <c r="O54" s="34">
        <v>0</v>
      </c>
      <c r="P54" s="34">
        <v>0</v>
      </c>
      <c r="Q54" s="34">
        <v>0</v>
      </c>
      <c r="R54" s="34">
        <v>23.14</v>
      </c>
      <c r="S54" s="34">
        <v>10</v>
      </c>
      <c r="T54" s="51">
        <v>0.03</v>
      </c>
      <c r="U54" s="34">
        <v>4</v>
      </c>
      <c r="V54" s="34">
        <v>8.44</v>
      </c>
      <c r="W54" s="34">
        <v>23.97</v>
      </c>
      <c r="X54" s="34">
        <v>14.88</v>
      </c>
      <c r="Y54" s="34">
        <v>0.65</v>
      </c>
      <c r="Z54" s="34">
        <v>1.61</v>
      </c>
      <c r="AA54" s="34">
        <v>19.5</v>
      </c>
      <c r="AB54" s="34">
        <v>24</v>
      </c>
      <c r="AC54" s="34">
        <v>24</v>
      </c>
      <c r="AD54" s="34">
        <v>24</v>
      </c>
      <c r="AE54" s="34">
        <v>24</v>
      </c>
      <c r="AF54" s="34">
        <v>24</v>
      </c>
      <c r="AG54" s="34">
        <v>24</v>
      </c>
      <c r="AH54" s="34">
        <v>24</v>
      </c>
      <c r="AI54" s="34">
        <v>17.98</v>
      </c>
      <c r="AJ54" s="34">
        <v>16.84</v>
      </c>
      <c r="AK54" s="34">
        <v>24</v>
      </c>
    </row>
    <row r="55" spans="1:37" x14ac:dyDescent="0.3">
      <c r="A55" s="21" t="s">
        <v>9</v>
      </c>
      <c r="C55">
        <f t="shared" si="5"/>
        <v>744</v>
      </c>
      <c r="G55" s="55">
        <v>24</v>
      </c>
      <c r="H55" s="55">
        <v>24</v>
      </c>
      <c r="I55" s="55">
        <v>24</v>
      </c>
      <c r="J55" s="55">
        <v>24</v>
      </c>
      <c r="K55" s="55">
        <v>24</v>
      </c>
      <c r="L55" s="55">
        <v>24</v>
      </c>
      <c r="M55" s="55">
        <v>24</v>
      </c>
      <c r="N55" s="55">
        <v>24</v>
      </c>
      <c r="O55" s="55">
        <v>24</v>
      </c>
      <c r="P55" s="55">
        <v>24</v>
      </c>
      <c r="Q55" s="55">
        <v>24</v>
      </c>
      <c r="R55" s="55">
        <v>24</v>
      </c>
      <c r="S55" s="55">
        <v>24</v>
      </c>
      <c r="T55" s="55">
        <v>24</v>
      </c>
      <c r="U55" s="55">
        <v>24</v>
      </c>
      <c r="V55" s="55">
        <v>24</v>
      </c>
      <c r="W55" s="55">
        <v>24</v>
      </c>
      <c r="X55" s="55">
        <v>24</v>
      </c>
      <c r="Y55" s="55">
        <v>24</v>
      </c>
      <c r="Z55" s="55">
        <v>24</v>
      </c>
      <c r="AA55" s="55">
        <v>24</v>
      </c>
      <c r="AB55" s="55">
        <v>24</v>
      </c>
      <c r="AC55" s="55">
        <v>24</v>
      </c>
      <c r="AD55" s="55">
        <v>24</v>
      </c>
      <c r="AE55" s="55">
        <v>24</v>
      </c>
      <c r="AF55" s="55">
        <v>24</v>
      </c>
      <c r="AG55" s="55">
        <v>24</v>
      </c>
      <c r="AH55" s="55">
        <v>24</v>
      </c>
      <c r="AI55" s="55">
        <v>24</v>
      </c>
      <c r="AJ55" s="55">
        <v>24</v>
      </c>
      <c r="AK55" s="55">
        <v>24</v>
      </c>
    </row>
    <row r="56" spans="1:37" x14ac:dyDescent="0.3">
      <c r="A56" s="18" t="s">
        <v>2</v>
      </c>
      <c r="C56" s="28">
        <f t="shared" si="5"/>
        <v>744</v>
      </c>
      <c r="G56" s="60">
        <v>24</v>
      </c>
      <c r="H56" s="60">
        <v>24</v>
      </c>
      <c r="I56" s="60">
        <v>24</v>
      </c>
      <c r="J56" s="60">
        <v>24</v>
      </c>
      <c r="K56" s="60">
        <v>24</v>
      </c>
      <c r="L56" s="60">
        <v>24</v>
      </c>
      <c r="M56" s="60">
        <v>24</v>
      </c>
      <c r="N56" s="60">
        <v>24</v>
      </c>
      <c r="O56" s="60">
        <v>24</v>
      </c>
      <c r="P56" s="60">
        <v>24</v>
      </c>
      <c r="Q56" s="60">
        <v>24</v>
      </c>
      <c r="R56" s="60">
        <v>24</v>
      </c>
      <c r="S56" s="60">
        <v>24</v>
      </c>
      <c r="T56" s="60">
        <v>24</v>
      </c>
      <c r="U56" s="60">
        <v>24</v>
      </c>
      <c r="V56" s="60">
        <v>24</v>
      </c>
      <c r="W56" s="60">
        <v>24</v>
      </c>
      <c r="X56" s="60">
        <v>24</v>
      </c>
      <c r="Y56" s="60">
        <v>24</v>
      </c>
      <c r="Z56" s="60">
        <v>24</v>
      </c>
      <c r="AA56" s="60">
        <v>24</v>
      </c>
      <c r="AB56" s="60">
        <v>24</v>
      </c>
      <c r="AC56" s="60">
        <v>24</v>
      </c>
      <c r="AD56" s="60">
        <v>24</v>
      </c>
      <c r="AE56" s="60">
        <v>24</v>
      </c>
      <c r="AF56" s="60">
        <v>24</v>
      </c>
      <c r="AG56" s="60">
        <v>24</v>
      </c>
      <c r="AH56" s="60">
        <v>24</v>
      </c>
      <c r="AI56" s="60">
        <v>24</v>
      </c>
      <c r="AJ56" s="60">
        <v>24</v>
      </c>
      <c r="AK56" s="60">
        <v>24</v>
      </c>
    </row>
    <row r="57" spans="1:37" x14ac:dyDescent="0.3">
      <c r="A57" s="1" t="s">
        <v>8</v>
      </c>
      <c r="C57" s="28">
        <f t="shared" si="5"/>
        <v>132</v>
      </c>
      <c r="G57" s="19">
        <v>0</v>
      </c>
      <c r="H57" s="20">
        <v>5</v>
      </c>
      <c r="I57" s="20">
        <v>6</v>
      </c>
      <c r="J57" s="19">
        <v>0</v>
      </c>
      <c r="K57" s="19">
        <v>0</v>
      </c>
      <c r="L57" s="20">
        <v>7</v>
      </c>
      <c r="M57" s="20">
        <v>8</v>
      </c>
      <c r="N57" s="20">
        <v>8</v>
      </c>
      <c r="O57" s="19">
        <v>0</v>
      </c>
      <c r="P57" s="19">
        <v>0</v>
      </c>
      <c r="Q57" s="19">
        <v>0</v>
      </c>
      <c r="R57" s="19">
        <v>0</v>
      </c>
      <c r="S57" s="20">
        <v>7</v>
      </c>
      <c r="T57" s="20">
        <v>8</v>
      </c>
      <c r="U57" s="20">
        <v>2</v>
      </c>
      <c r="V57" s="20">
        <v>8</v>
      </c>
      <c r="W57" s="20">
        <v>6</v>
      </c>
      <c r="X57" s="19">
        <v>0</v>
      </c>
      <c r="Y57" s="19">
        <v>0</v>
      </c>
      <c r="Z57" s="20">
        <v>7</v>
      </c>
      <c r="AA57" s="20">
        <v>8</v>
      </c>
      <c r="AB57" s="20">
        <v>8</v>
      </c>
      <c r="AC57" s="20">
        <v>4</v>
      </c>
      <c r="AD57" s="20">
        <v>6</v>
      </c>
      <c r="AE57" s="19">
        <v>0</v>
      </c>
      <c r="AF57" s="19">
        <v>0</v>
      </c>
      <c r="AG57" s="20">
        <v>7</v>
      </c>
      <c r="AH57" s="20">
        <v>8</v>
      </c>
      <c r="AI57" s="20">
        <v>3</v>
      </c>
      <c r="AJ57" s="20">
        <v>8</v>
      </c>
      <c r="AK57" s="20">
        <v>8</v>
      </c>
    </row>
    <row r="58" spans="1:37" x14ac:dyDescent="0.3">
      <c r="A58" s="1" t="s">
        <v>10</v>
      </c>
      <c r="C58" s="28">
        <f t="shared" si="5"/>
        <v>132</v>
      </c>
      <c r="G58" s="19">
        <v>0</v>
      </c>
      <c r="H58" s="20">
        <v>5</v>
      </c>
      <c r="I58" s="20">
        <v>6</v>
      </c>
      <c r="J58" s="19">
        <v>0</v>
      </c>
      <c r="K58" s="19">
        <v>0</v>
      </c>
      <c r="L58" s="20">
        <v>7</v>
      </c>
      <c r="M58" s="20">
        <v>8</v>
      </c>
      <c r="N58" s="20">
        <v>8</v>
      </c>
      <c r="O58" s="19">
        <v>0</v>
      </c>
      <c r="P58" s="19">
        <v>0</v>
      </c>
      <c r="Q58" s="19">
        <v>0</v>
      </c>
      <c r="R58" s="19">
        <v>0</v>
      </c>
      <c r="S58" s="20">
        <v>7</v>
      </c>
      <c r="T58" s="20">
        <v>8</v>
      </c>
      <c r="U58" s="20">
        <v>2</v>
      </c>
      <c r="V58" s="20">
        <v>8</v>
      </c>
      <c r="W58" s="20">
        <v>6</v>
      </c>
      <c r="X58" s="19">
        <v>0</v>
      </c>
      <c r="Y58" s="19">
        <v>0</v>
      </c>
      <c r="Z58" s="20">
        <v>7</v>
      </c>
      <c r="AA58" s="20">
        <v>8</v>
      </c>
      <c r="AB58" s="20">
        <v>8</v>
      </c>
      <c r="AC58" s="20">
        <v>4</v>
      </c>
      <c r="AD58" s="20">
        <v>6</v>
      </c>
      <c r="AE58" s="19">
        <v>0</v>
      </c>
      <c r="AF58" s="19">
        <v>0</v>
      </c>
      <c r="AG58" s="20">
        <v>7</v>
      </c>
      <c r="AH58" s="20">
        <v>8</v>
      </c>
      <c r="AI58" s="20">
        <v>3</v>
      </c>
      <c r="AJ58" s="20">
        <v>8</v>
      </c>
      <c r="AK58" s="20">
        <v>8</v>
      </c>
    </row>
    <row r="60" spans="1:37" x14ac:dyDescent="0.3">
      <c r="A60" s="2" t="s">
        <v>16</v>
      </c>
      <c r="C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x14ac:dyDescent="0.3">
      <c r="A61" s="1" t="s">
        <v>1</v>
      </c>
      <c r="C61" s="28">
        <f t="shared" ref="C61:C67" si="6">SUM(G61:AJ61)</f>
        <v>720</v>
      </c>
      <c r="G61" s="26">
        <v>24</v>
      </c>
      <c r="H61" s="26">
        <v>24</v>
      </c>
      <c r="I61" s="26">
        <v>24</v>
      </c>
      <c r="J61" s="26">
        <v>24</v>
      </c>
      <c r="K61" s="26">
        <v>24</v>
      </c>
      <c r="L61" s="26">
        <v>24</v>
      </c>
      <c r="M61" s="26">
        <v>24</v>
      </c>
      <c r="N61" s="26">
        <v>24</v>
      </c>
      <c r="O61" s="26">
        <v>24</v>
      </c>
      <c r="P61" s="26">
        <v>24</v>
      </c>
      <c r="Q61" s="26">
        <v>24</v>
      </c>
      <c r="R61" s="26">
        <v>24</v>
      </c>
      <c r="S61" s="26">
        <v>24</v>
      </c>
      <c r="T61" s="26">
        <v>24</v>
      </c>
      <c r="U61" s="26">
        <v>24</v>
      </c>
      <c r="V61" s="26">
        <v>24</v>
      </c>
      <c r="W61" s="26">
        <v>24</v>
      </c>
      <c r="X61" s="26">
        <v>24</v>
      </c>
      <c r="Y61" s="26">
        <v>24</v>
      </c>
      <c r="Z61" s="26">
        <v>24</v>
      </c>
      <c r="AA61" s="26">
        <v>24</v>
      </c>
      <c r="AB61" s="26">
        <v>24</v>
      </c>
      <c r="AC61" s="26">
        <v>24</v>
      </c>
      <c r="AD61" s="26">
        <v>24</v>
      </c>
      <c r="AE61" s="26">
        <v>24</v>
      </c>
      <c r="AF61" s="26">
        <v>24</v>
      </c>
      <c r="AG61" s="26">
        <v>24</v>
      </c>
      <c r="AH61" s="26">
        <v>24</v>
      </c>
      <c r="AI61" s="26">
        <v>24</v>
      </c>
      <c r="AJ61" s="26">
        <v>24</v>
      </c>
      <c r="AK61" s="17"/>
    </row>
    <row r="62" spans="1:37" x14ac:dyDescent="0.3">
      <c r="A62" s="9" t="s">
        <v>6</v>
      </c>
      <c r="C62" s="28">
        <f t="shared" si="6"/>
        <v>720</v>
      </c>
      <c r="G62" s="32">
        <v>24</v>
      </c>
      <c r="H62" s="32">
        <v>24</v>
      </c>
      <c r="I62" s="32">
        <v>24</v>
      </c>
      <c r="J62" s="32">
        <v>24</v>
      </c>
      <c r="K62" s="32">
        <v>24</v>
      </c>
      <c r="L62" s="32">
        <v>24</v>
      </c>
      <c r="M62" s="32">
        <v>24</v>
      </c>
      <c r="N62" s="32">
        <v>24</v>
      </c>
      <c r="O62" s="32">
        <v>24</v>
      </c>
      <c r="P62" s="32">
        <v>24</v>
      </c>
      <c r="Q62" s="32">
        <v>24</v>
      </c>
      <c r="R62" s="32">
        <v>24</v>
      </c>
      <c r="S62" s="32">
        <v>24</v>
      </c>
      <c r="T62" s="32">
        <v>24</v>
      </c>
      <c r="U62" s="32">
        <v>24</v>
      </c>
      <c r="V62" s="32">
        <v>24</v>
      </c>
      <c r="W62" s="32">
        <v>24</v>
      </c>
      <c r="X62" s="32">
        <v>24</v>
      </c>
      <c r="Y62" s="32">
        <v>24</v>
      </c>
      <c r="Z62" s="32">
        <v>24</v>
      </c>
      <c r="AA62" s="32">
        <v>24</v>
      </c>
      <c r="AB62" s="32">
        <v>24</v>
      </c>
      <c r="AC62" s="32">
        <v>24</v>
      </c>
      <c r="AD62" s="32">
        <v>24</v>
      </c>
      <c r="AE62" s="32">
        <v>24</v>
      </c>
      <c r="AF62" s="32">
        <v>24</v>
      </c>
      <c r="AG62" s="32">
        <v>24</v>
      </c>
      <c r="AH62" s="32">
        <v>24</v>
      </c>
      <c r="AI62" s="32">
        <v>24</v>
      </c>
      <c r="AJ62" s="32">
        <v>24</v>
      </c>
      <c r="AK62" s="17"/>
    </row>
    <row r="63" spans="1:37" x14ac:dyDescent="0.3">
      <c r="A63" s="11" t="s">
        <v>7</v>
      </c>
      <c r="C63" s="28">
        <f t="shared" si="6"/>
        <v>434.11999999999995</v>
      </c>
      <c r="G63" s="52">
        <v>8.89</v>
      </c>
      <c r="H63" s="52">
        <v>6.45</v>
      </c>
      <c r="I63" s="52">
        <v>5.85</v>
      </c>
      <c r="J63" s="52">
        <v>10.039999999999999</v>
      </c>
      <c r="K63" s="52">
        <v>24</v>
      </c>
      <c r="L63" s="52">
        <v>24</v>
      </c>
      <c r="M63" s="52">
        <v>24</v>
      </c>
      <c r="N63" s="52">
        <v>9.24</v>
      </c>
      <c r="O63" s="52">
        <v>0.38</v>
      </c>
      <c r="P63" s="52">
        <v>0</v>
      </c>
      <c r="Q63" s="52">
        <v>0</v>
      </c>
      <c r="R63" s="52">
        <v>0</v>
      </c>
      <c r="S63" s="52">
        <v>0.14000000000000001</v>
      </c>
      <c r="T63" s="52">
        <v>3.83</v>
      </c>
      <c r="U63" s="52">
        <v>3.74</v>
      </c>
      <c r="V63" s="52">
        <v>9.5</v>
      </c>
      <c r="W63" s="52">
        <v>5.82</v>
      </c>
      <c r="X63" s="52">
        <v>13.18</v>
      </c>
      <c r="Y63" s="52">
        <v>24</v>
      </c>
      <c r="Z63" s="52">
        <v>24</v>
      </c>
      <c r="AA63" s="52">
        <v>24</v>
      </c>
      <c r="AB63" s="52">
        <v>24</v>
      </c>
      <c r="AC63" s="52">
        <v>24</v>
      </c>
      <c r="AD63" s="52">
        <v>24</v>
      </c>
      <c r="AE63" s="52">
        <v>24</v>
      </c>
      <c r="AF63" s="52">
        <v>24</v>
      </c>
      <c r="AG63" s="52">
        <v>24</v>
      </c>
      <c r="AH63" s="52">
        <v>21.06</v>
      </c>
      <c r="AI63" s="52">
        <v>24</v>
      </c>
      <c r="AJ63" s="52">
        <v>24</v>
      </c>
      <c r="AK63" s="17"/>
    </row>
    <row r="64" spans="1:37" x14ac:dyDescent="0.3">
      <c r="A64" s="21" t="s">
        <v>9</v>
      </c>
      <c r="C64">
        <f t="shared" si="6"/>
        <v>720</v>
      </c>
      <c r="G64" s="55">
        <v>24</v>
      </c>
      <c r="H64" s="55">
        <v>24</v>
      </c>
      <c r="I64" s="55">
        <v>24</v>
      </c>
      <c r="J64" s="55">
        <v>24</v>
      </c>
      <c r="K64" s="55">
        <v>24</v>
      </c>
      <c r="L64" s="55">
        <v>24</v>
      </c>
      <c r="M64" s="55">
        <v>24</v>
      </c>
      <c r="N64" s="55">
        <v>24</v>
      </c>
      <c r="O64" s="55">
        <v>24</v>
      </c>
      <c r="P64" s="55">
        <v>24</v>
      </c>
      <c r="Q64" s="55">
        <v>24</v>
      </c>
      <c r="R64" s="55">
        <v>24</v>
      </c>
      <c r="S64" s="55">
        <v>24</v>
      </c>
      <c r="T64" s="55">
        <v>24</v>
      </c>
      <c r="U64" s="55">
        <v>24</v>
      </c>
      <c r="V64" s="55">
        <v>24</v>
      </c>
      <c r="W64" s="55">
        <v>24</v>
      </c>
      <c r="X64" s="55">
        <v>24</v>
      </c>
      <c r="Y64" s="55">
        <v>24</v>
      </c>
      <c r="Z64" s="55">
        <v>24</v>
      </c>
      <c r="AA64" s="55">
        <v>24</v>
      </c>
      <c r="AB64" s="55">
        <v>24</v>
      </c>
      <c r="AC64" s="55">
        <v>24</v>
      </c>
      <c r="AD64" s="55">
        <v>24</v>
      </c>
      <c r="AE64" s="55">
        <v>24</v>
      </c>
      <c r="AF64" s="55">
        <v>24</v>
      </c>
      <c r="AG64" s="55">
        <v>24</v>
      </c>
      <c r="AH64" s="55">
        <v>24</v>
      </c>
      <c r="AI64" s="55">
        <v>24</v>
      </c>
      <c r="AJ64" s="55">
        <v>24</v>
      </c>
    </row>
    <row r="65" spans="1:37" x14ac:dyDescent="0.3">
      <c r="A65" s="18" t="s">
        <v>2</v>
      </c>
      <c r="C65" s="28">
        <f t="shared" si="6"/>
        <v>720</v>
      </c>
      <c r="G65" s="60">
        <v>24</v>
      </c>
      <c r="H65" s="60">
        <v>24</v>
      </c>
      <c r="I65" s="60">
        <v>24</v>
      </c>
      <c r="J65" s="60">
        <v>24</v>
      </c>
      <c r="K65" s="60">
        <v>24</v>
      </c>
      <c r="L65" s="60">
        <v>24</v>
      </c>
      <c r="M65" s="60">
        <v>24</v>
      </c>
      <c r="N65" s="60">
        <v>24</v>
      </c>
      <c r="O65" s="60">
        <v>24</v>
      </c>
      <c r="P65" s="60">
        <v>24</v>
      </c>
      <c r="Q65" s="60">
        <v>24</v>
      </c>
      <c r="R65" s="60">
        <v>24</v>
      </c>
      <c r="S65" s="60">
        <v>24</v>
      </c>
      <c r="T65" s="60">
        <v>24</v>
      </c>
      <c r="U65" s="60">
        <v>24</v>
      </c>
      <c r="V65" s="60">
        <v>24</v>
      </c>
      <c r="W65" s="60">
        <v>24</v>
      </c>
      <c r="X65" s="60">
        <v>24</v>
      </c>
      <c r="Y65" s="60">
        <v>24</v>
      </c>
      <c r="Z65" s="60">
        <v>24</v>
      </c>
      <c r="AA65" s="60">
        <v>24</v>
      </c>
      <c r="AB65" s="60">
        <v>24</v>
      </c>
      <c r="AC65" s="60">
        <v>24</v>
      </c>
      <c r="AD65" s="60">
        <v>24</v>
      </c>
      <c r="AE65" s="60">
        <v>24</v>
      </c>
      <c r="AF65" s="60">
        <v>24</v>
      </c>
      <c r="AG65" s="60">
        <v>24</v>
      </c>
      <c r="AH65" s="60">
        <v>24</v>
      </c>
      <c r="AI65" s="60">
        <v>24</v>
      </c>
      <c r="AJ65" s="60">
        <v>24</v>
      </c>
      <c r="AK65" s="17"/>
    </row>
    <row r="66" spans="1:37" x14ac:dyDescent="0.3">
      <c r="A66" s="1" t="s">
        <v>8</v>
      </c>
      <c r="C66" s="28">
        <f t="shared" si="6"/>
        <v>124</v>
      </c>
      <c r="G66" s="19">
        <v>0</v>
      </c>
      <c r="H66" s="19">
        <v>0</v>
      </c>
      <c r="I66" s="20">
        <v>7</v>
      </c>
      <c r="J66" s="20">
        <v>8</v>
      </c>
      <c r="K66" s="20">
        <v>3</v>
      </c>
      <c r="L66" s="20">
        <v>8</v>
      </c>
      <c r="M66" s="20">
        <v>2</v>
      </c>
      <c r="N66" s="19">
        <v>0</v>
      </c>
      <c r="O66" s="19">
        <v>0</v>
      </c>
      <c r="P66" s="20">
        <v>7</v>
      </c>
      <c r="Q66" s="20">
        <v>8</v>
      </c>
      <c r="R66" s="19">
        <v>0</v>
      </c>
      <c r="S66" s="20">
        <v>7</v>
      </c>
      <c r="T66" s="20">
        <v>8</v>
      </c>
      <c r="U66" s="19">
        <v>0</v>
      </c>
      <c r="V66" s="19">
        <v>0</v>
      </c>
      <c r="W66" s="20">
        <v>2</v>
      </c>
      <c r="X66" s="20">
        <v>8</v>
      </c>
      <c r="Y66" s="20">
        <v>8</v>
      </c>
      <c r="Z66" s="20">
        <v>8</v>
      </c>
      <c r="AA66" s="20">
        <v>7</v>
      </c>
      <c r="AB66" s="19">
        <v>0</v>
      </c>
      <c r="AC66" s="19">
        <v>0</v>
      </c>
      <c r="AD66" s="20">
        <v>7</v>
      </c>
      <c r="AE66" s="20">
        <v>6</v>
      </c>
      <c r="AF66" s="20">
        <v>8</v>
      </c>
      <c r="AG66" s="20">
        <v>6</v>
      </c>
      <c r="AH66" s="20">
        <v>6</v>
      </c>
      <c r="AI66" s="19">
        <v>0</v>
      </c>
      <c r="AJ66" s="19">
        <v>0</v>
      </c>
      <c r="AK66" s="17"/>
    </row>
    <row r="67" spans="1:37" x14ac:dyDescent="0.3">
      <c r="A67" s="1" t="s">
        <v>10</v>
      </c>
      <c r="C67" s="28">
        <f t="shared" si="6"/>
        <v>124</v>
      </c>
      <c r="G67" s="19">
        <v>0</v>
      </c>
      <c r="H67" s="19">
        <v>0</v>
      </c>
      <c r="I67" s="20">
        <v>7</v>
      </c>
      <c r="J67" s="20">
        <v>8</v>
      </c>
      <c r="K67" s="20">
        <v>3</v>
      </c>
      <c r="L67" s="20">
        <v>8</v>
      </c>
      <c r="M67" s="20">
        <v>2</v>
      </c>
      <c r="N67" s="19">
        <v>0</v>
      </c>
      <c r="O67" s="19">
        <v>0</v>
      </c>
      <c r="P67" s="20">
        <v>7</v>
      </c>
      <c r="Q67" s="20">
        <v>8</v>
      </c>
      <c r="R67" s="19">
        <v>0</v>
      </c>
      <c r="S67" s="20">
        <v>7</v>
      </c>
      <c r="T67" s="20">
        <v>8</v>
      </c>
      <c r="U67" s="19">
        <v>0</v>
      </c>
      <c r="V67" s="19">
        <v>0</v>
      </c>
      <c r="W67" s="20">
        <v>2</v>
      </c>
      <c r="X67" s="20">
        <v>8</v>
      </c>
      <c r="Y67" s="20">
        <v>8</v>
      </c>
      <c r="Z67" s="20">
        <v>8</v>
      </c>
      <c r="AA67" s="20">
        <v>7</v>
      </c>
      <c r="AB67" s="19">
        <v>0</v>
      </c>
      <c r="AC67" s="19">
        <v>0</v>
      </c>
      <c r="AD67" s="20">
        <v>7</v>
      </c>
      <c r="AE67" s="20">
        <v>6</v>
      </c>
      <c r="AF67" s="20">
        <v>8</v>
      </c>
      <c r="AG67" s="20">
        <v>6</v>
      </c>
      <c r="AH67" s="20">
        <v>6</v>
      </c>
      <c r="AI67" s="19">
        <v>0</v>
      </c>
      <c r="AJ67" s="19">
        <v>0</v>
      </c>
      <c r="AK67" s="17"/>
    </row>
    <row r="69" spans="1:37" x14ac:dyDescent="0.3">
      <c r="A69" s="2" t="s">
        <v>17</v>
      </c>
      <c r="C69" s="17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</row>
    <row r="70" spans="1:37" x14ac:dyDescent="0.3">
      <c r="A70" s="1" t="s">
        <v>1</v>
      </c>
      <c r="C70" s="28">
        <f t="shared" ref="C70:C76" si="7">SUM(G70:AK70)</f>
        <v>744</v>
      </c>
      <c r="G70" s="26">
        <v>24</v>
      </c>
      <c r="H70" s="26">
        <v>24</v>
      </c>
      <c r="I70" s="26">
        <v>24</v>
      </c>
      <c r="J70" s="26">
        <v>24</v>
      </c>
      <c r="K70" s="26">
        <v>24</v>
      </c>
      <c r="L70" s="26">
        <v>24</v>
      </c>
      <c r="M70" s="26">
        <v>24</v>
      </c>
      <c r="N70" s="26">
        <v>24</v>
      </c>
      <c r="O70" s="26">
        <v>24</v>
      </c>
      <c r="P70" s="26">
        <v>24</v>
      </c>
      <c r="Q70" s="26">
        <v>24</v>
      </c>
      <c r="R70" s="26">
        <v>24</v>
      </c>
      <c r="S70" s="26">
        <v>24</v>
      </c>
      <c r="T70" s="26">
        <v>24</v>
      </c>
      <c r="U70" s="26">
        <v>24</v>
      </c>
      <c r="V70" s="26">
        <v>24</v>
      </c>
      <c r="W70" s="26">
        <v>24</v>
      </c>
      <c r="X70" s="26">
        <v>24</v>
      </c>
      <c r="Y70" s="26">
        <v>24</v>
      </c>
      <c r="Z70" s="26">
        <v>24</v>
      </c>
      <c r="AA70" s="26">
        <v>24</v>
      </c>
      <c r="AB70" s="26">
        <v>24</v>
      </c>
      <c r="AC70" s="26">
        <v>24</v>
      </c>
      <c r="AD70" s="26">
        <v>24</v>
      </c>
      <c r="AE70" s="26">
        <v>24</v>
      </c>
      <c r="AF70" s="26">
        <v>24</v>
      </c>
      <c r="AG70" s="26">
        <v>24</v>
      </c>
      <c r="AH70" s="26">
        <v>24</v>
      </c>
      <c r="AI70" s="26">
        <v>24</v>
      </c>
      <c r="AJ70" s="26">
        <v>24</v>
      </c>
      <c r="AK70" s="26">
        <v>24</v>
      </c>
    </row>
    <row r="71" spans="1:37" x14ac:dyDescent="0.3">
      <c r="A71" s="9" t="s">
        <v>6</v>
      </c>
      <c r="C71" s="28">
        <f t="shared" si="7"/>
        <v>744</v>
      </c>
      <c r="G71" s="52">
        <v>24</v>
      </c>
      <c r="H71" s="52">
        <v>24</v>
      </c>
      <c r="I71" s="52">
        <v>24</v>
      </c>
      <c r="J71" s="52">
        <v>24</v>
      </c>
      <c r="K71" s="52">
        <v>24</v>
      </c>
      <c r="L71" s="52">
        <v>24</v>
      </c>
      <c r="M71" s="52">
        <v>24</v>
      </c>
      <c r="N71" s="52">
        <v>24</v>
      </c>
      <c r="O71" s="52">
        <v>24</v>
      </c>
      <c r="P71" s="52">
        <v>24</v>
      </c>
      <c r="Q71" s="52">
        <v>24</v>
      </c>
      <c r="R71" s="52">
        <v>24</v>
      </c>
      <c r="S71" s="52">
        <v>24</v>
      </c>
      <c r="T71" s="52">
        <v>24</v>
      </c>
      <c r="U71" s="52">
        <v>24</v>
      </c>
      <c r="V71" s="52">
        <v>24</v>
      </c>
      <c r="W71" s="52">
        <v>24</v>
      </c>
      <c r="X71" s="52">
        <v>24</v>
      </c>
      <c r="Y71" s="52">
        <v>24</v>
      </c>
      <c r="Z71" s="52">
        <v>24</v>
      </c>
      <c r="AA71" s="52">
        <v>24</v>
      </c>
      <c r="AB71" s="52">
        <v>24</v>
      </c>
      <c r="AC71" s="52">
        <v>24</v>
      </c>
      <c r="AD71" s="52">
        <v>24</v>
      </c>
      <c r="AE71" s="52">
        <v>24</v>
      </c>
      <c r="AF71" s="52">
        <v>24</v>
      </c>
      <c r="AG71" s="52">
        <v>24</v>
      </c>
      <c r="AH71" s="52">
        <v>24</v>
      </c>
      <c r="AI71" s="52">
        <v>24</v>
      </c>
      <c r="AJ71" s="52">
        <v>24</v>
      </c>
      <c r="AK71" s="52">
        <v>24</v>
      </c>
    </row>
    <row r="72" spans="1:37" x14ac:dyDescent="0.3">
      <c r="A72" s="11" t="s">
        <v>7</v>
      </c>
      <c r="C72" s="28">
        <f t="shared" si="7"/>
        <v>700.48</v>
      </c>
      <c r="G72" s="52">
        <v>24</v>
      </c>
      <c r="H72" s="52">
        <v>24</v>
      </c>
      <c r="I72" s="52">
        <v>24</v>
      </c>
      <c r="J72" s="52">
        <v>24</v>
      </c>
      <c r="K72" s="52">
        <v>24</v>
      </c>
      <c r="L72" s="52">
        <v>24</v>
      </c>
      <c r="M72" s="52">
        <v>24</v>
      </c>
      <c r="N72" s="52">
        <v>24</v>
      </c>
      <c r="O72" s="52">
        <v>24</v>
      </c>
      <c r="P72" s="52">
        <v>24</v>
      </c>
      <c r="Q72" s="52">
        <v>24</v>
      </c>
      <c r="R72" s="52">
        <v>24</v>
      </c>
      <c r="S72" s="52">
        <v>24</v>
      </c>
      <c r="T72" s="52">
        <v>24</v>
      </c>
      <c r="U72" s="52">
        <v>24</v>
      </c>
      <c r="V72" s="52">
        <v>24</v>
      </c>
      <c r="W72" s="52">
        <v>24</v>
      </c>
      <c r="X72" s="52">
        <v>24</v>
      </c>
      <c r="Y72" s="52">
        <v>24</v>
      </c>
      <c r="Z72" s="52">
        <v>21.05</v>
      </c>
      <c r="AA72" s="52">
        <v>0.53</v>
      </c>
      <c r="AB72" s="52">
        <v>6.9</v>
      </c>
      <c r="AC72" s="52">
        <v>24</v>
      </c>
      <c r="AD72" s="52">
        <v>24</v>
      </c>
      <c r="AE72" s="52">
        <v>24</v>
      </c>
      <c r="AF72" s="52">
        <v>24</v>
      </c>
      <c r="AG72" s="52">
        <v>24</v>
      </c>
      <c r="AH72" s="52">
        <v>24</v>
      </c>
      <c r="AI72" s="52">
        <v>24</v>
      </c>
      <c r="AJ72" s="52">
        <v>24</v>
      </c>
      <c r="AK72" s="57">
        <v>24</v>
      </c>
    </row>
    <row r="73" spans="1:37" x14ac:dyDescent="0.3">
      <c r="A73" s="21" t="s">
        <v>9</v>
      </c>
      <c r="C73">
        <f t="shared" si="7"/>
        <v>744</v>
      </c>
      <c r="G73" s="55">
        <v>24</v>
      </c>
      <c r="H73" s="55">
        <v>24</v>
      </c>
      <c r="I73" s="55">
        <v>24</v>
      </c>
      <c r="J73" s="55">
        <v>24</v>
      </c>
      <c r="K73" s="55">
        <v>24</v>
      </c>
      <c r="L73" s="55">
        <v>24</v>
      </c>
      <c r="M73" s="55">
        <v>24</v>
      </c>
      <c r="N73" s="55">
        <v>24</v>
      </c>
      <c r="O73" s="55">
        <v>24</v>
      </c>
      <c r="P73" s="55">
        <v>24</v>
      </c>
      <c r="Q73" s="55">
        <v>24</v>
      </c>
      <c r="R73" s="55">
        <v>24</v>
      </c>
      <c r="S73" s="55">
        <v>24</v>
      </c>
      <c r="T73" s="55">
        <v>24</v>
      </c>
      <c r="U73" s="55">
        <v>24</v>
      </c>
      <c r="V73" s="55">
        <v>24</v>
      </c>
      <c r="W73" s="55">
        <v>24</v>
      </c>
      <c r="X73" s="55">
        <v>24</v>
      </c>
      <c r="Y73" s="55">
        <v>24</v>
      </c>
      <c r="Z73" s="55">
        <v>24</v>
      </c>
      <c r="AA73" s="55">
        <v>24</v>
      </c>
      <c r="AB73" s="55">
        <v>24</v>
      </c>
      <c r="AC73" s="55">
        <v>24</v>
      </c>
      <c r="AD73" s="55">
        <v>24</v>
      </c>
      <c r="AE73" s="55">
        <v>24</v>
      </c>
      <c r="AF73" s="55">
        <v>24</v>
      </c>
      <c r="AG73" s="55">
        <v>24</v>
      </c>
      <c r="AH73" s="55">
        <v>24</v>
      </c>
      <c r="AI73" s="55">
        <v>24</v>
      </c>
      <c r="AJ73" s="55">
        <v>24</v>
      </c>
      <c r="AK73" s="55">
        <v>24</v>
      </c>
    </row>
    <row r="74" spans="1:37" x14ac:dyDescent="0.3">
      <c r="A74" s="18" t="s">
        <v>2</v>
      </c>
      <c r="C74" s="28">
        <f t="shared" si="7"/>
        <v>744</v>
      </c>
      <c r="G74" s="60">
        <v>24</v>
      </c>
      <c r="H74" s="60">
        <v>24</v>
      </c>
      <c r="I74" s="60">
        <v>24</v>
      </c>
      <c r="J74" s="60">
        <v>24</v>
      </c>
      <c r="K74" s="60">
        <v>24</v>
      </c>
      <c r="L74" s="60">
        <v>24</v>
      </c>
      <c r="M74" s="60">
        <v>24</v>
      </c>
      <c r="N74" s="60">
        <v>24</v>
      </c>
      <c r="O74" s="60">
        <v>24</v>
      </c>
      <c r="P74" s="60">
        <v>24</v>
      </c>
      <c r="Q74" s="60">
        <v>24</v>
      </c>
      <c r="R74" s="60">
        <v>24</v>
      </c>
      <c r="S74" s="60">
        <v>24</v>
      </c>
      <c r="T74" s="60">
        <v>24</v>
      </c>
      <c r="U74" s="60">
        <v>24</v>
      </c>
      <c r="V74" s="60">
        <v>24</v>
      </c>
      <c r="W74" s="60">
        <v>24</v>
      </c>
      <c r="X74" s="60">
        <v>24</v>
      </c>
      <c r="Y74" s="60">
        <v>24</v>
      </c>
      <c r="Z74" s="60">
        <v>24</v>
      </c>
      <c r="AA74" s="60">
        <v>24</v>
      </c>
      <c r="AB74" s="60">
        <v>24</v>
      </c>
      <c r="AC74" s="60">
        <v>24</v>
      </c>
      <c r="AD74" s="60">
        <v>24</v>
      </c>
      <c r="AE74" s="60">
        <v>24</v>
      </c>
      <c r="AF74" s="60">
        <v>24</v>
      </c>
      <c r="AG74" s="60">
        <v>24</v>
      </c>
      <c r="AH74" s="60">
        <v>24</v>
      </c>
      <c r="AI74" s="60">
        <v>24</v>
      </c>
      <c r="AJ74" s="60">
        <v>24</v>
      </c>
      <c r="AK74" s="60">
        <v>24</v>
      </c>
    </row>
    <row r="75" spans="1:37" x14ac:dyDescent="0.3">
      <c r="A75" s="1" t="s">
        <v>8</v>
      </c>
      <c r="C75" s="28">
        <f t="shared" si="7"/>
        <v>142</v>
      </c>
      <c r="G75" s="20">
        <v>7</v>
      </c>
      <c r="H75" s="20">
        <v>8</v>
      </c>
      <c r="I75" s="20">
        <v>3</v>
      </c>
      <c r="J75" s="20">
        <v>8</v>
      </c>
      <c r="K75" s="20">
        <v>5</v>
      </c>
      <c r="L75" s="19">
        <v>0</v>
      </c>
      <c r="M75" s="19">
        <v>0</v>
      </c>
      <c r="N75" s="20">
        <v>7</v>
      </c>
      <c r="O75" s="20">
        <v>8</v>
      </c>
      <c r="P75" s="20">
        <v>2</v>
      </c>
      <c r="Q75" s="20">
        <v>8</v>
      </c>
      <c r="R75" s="20">
        <v>6</v>
      </c>
      <c r="S75" s="19">
        <v>0</v>
      </c>
      <c r="T75" s="19">
        <v>0</v>
      </c>
      <c r="U75" s="20">
        <v>7</v>
      </c>
      <c r="V75" s="20">
        <v>8</v>
      </c>
      <c r="W75" s="20">
        <v>6</v>
      </c>
      <c r="X75" s="20">
        <v>8</v>
      </c>
      <c r="Y75" s="19">
        <v>0</v>
      </c>
      <c r="Z75" s="19">
        <v>0</v>
      </c>
      <c r="AA75" s="19">
        <v>0</v>
      </c>
      <c r="AB75" s="20">
        <v>7</v>
      </c>
      <c r="AC75" s="20">
        <v>8</v>
      </c>
      <c r="AD75" s="20">
        <v>4</v>
      </c>
      <c r="AE75" s="20">
        <v>8</v>
      </c>
      <c r="AF75" s="20">
        <v>1</v>
      </c>
      <c r="AG75" s="19">
        <v>0</v>
      </c>
      <c r="AH75" s="19">
        <v>0</v>
      </c>
      <c r="AI75" s="20">
        <v>7</v>
      </c>
      <c r="AJ75" s="20">
        <v>8</v>
      </c>
      <c r="AK75" s="20">
        <v>8</v>
      </c>
    </row>
    <row r="76" spans="1:37" x14ac:dyDescent="0.3">
      <c r="A76" s="1" t="s">
        <v>10</v>
      </c>
      <c r="C76" s="28">
        <f t="shared" si="7"/>
        <v>142</v>
      </c>
      <c r="G76" s="20">
        <v>7</v>
      </c>
      <c r="H76" s="20">
        <v>8</v>
      </c>
      <c r="I76" s="20">
        <v>3</v>
      </c>
      <c r="J76" s="20">
        <v>8</v>
      </c>
      <c r="K76" s="20">
        <v>5</v>
      </c>
      <c r="L76" s="19">
        <v>0</v>
      </c>
      <c r="M76" s="19">
        <v>0</v>
      </c>
      <c r="N76" s="20">
        <v>7</v>
      </c>
      <c r="O76" s="20">
        <v>8</v>
      </c>
      <c r="P76" s="20">
        <v>2</v>
      </c>
      <c r="Q76" s="20">
        <v>8</v>
      </c>
      <c r="R76" s="20">
        <v>6</v>
      </c>
      <c r="S76" s="19">
        <v>0</v>
      </c>
      <c r="T76" s="19">
        <v>0</v>
      </c>
      <c r="U76" s="20">
        <v>7</v>
      </c>
      <c r="V76" s="20">
        <v>8</v>
      </c>
      <c r="W76" s="20">
        <v>6</v>
      </c>
      <c r="X76" s="20">
        <v>8</v>
      </c>
      <c r="Y76" s="19">
        <v>0</v>
      </c>
      <c r="Z76" s="19">
        <v>0</v>
      </c>
      <c r="AA76" s="19">
        <v>0</v>
      </c>
      <c r="AB76" s="20">
        <v>7</v>
      </c>
      <c r="AC76" s="20">
        <v>8</v>
      </c>
      <c r="AD76" s="20">
        <v>4</v>
      </c>
      <c r="AE76" s="20">
        <v>8</v>
      </c>
      <c r="AF76" s="20">
        <v>1</v>
      </c>
      <c r="AG76" s="19">
        <v>0</v>
      </c>
      <c r="AH76" s="19">
        <v>0</v>
      </c>
      <c r="AI76" s="20">
        <v>7</v>
      </c>
      <c r="AJ76" s="20">
        <v>8</v>
      </c>
      <c r="AK76" s="20">
        <v>8</v>
      </c>
    </row>
    <row r="78" spans="1:37" x14ac:dyDescent="0.3">
      <c r="A78" s="2" t="s">
        <v>18</v>
      </c>
      <c r="C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3">
      <c r="A79" s="1" t="s">
        <v>1</v>
      </c>
      <c r="C79" s="28">
        <f t="shared" ref="C79:C85" si="8">SUM(G79:AK79)</f>
        <v>744</v>
      </c>
      <c r="G79" s="26">
        <v>24</v>
      </c>
      <c r="H79" s="26">
        <v>24</v>
      </c>
      <c r="I79" s="26">
        <v>24</v>
      </c>
      <c r="J79" s="26">
        <v>24</v>
      </c>
      <c r="K79" s="26">
        <v>24</v>
      </c>
      <c r="L79" s="26">
        <v>24</v>
      </c>
      <c r="M79" s="26">
        <v>24</v>
      </c>
      <c r="N79" s="26">
        <v>24</v>
      </c>
      <c r="O79" s="26">
        <v>24</v>
      </c>
      <c r="P79" s="26">
        <v>24</v>
      </c>
      <c r="Q79" s="26">
        <v>24</v>
      </c>
      <c r="R79" s="26">
        <v>24</v>
      </c>
      <c r="S79" s="26">
        <v>24</v>
      </c>
      <c r="T79" s="26">
        <v>24</v>
      </c>
      <c r="U79" s="27">
        <v>24</v>
      </c>
      <c r="V79" s="27">
        <v>24</v>
      </c>
      <c r="W79" s="27">
        <v>24</v>
      </c>
      <c r="X79" s="27">
        <v>24</v>
      </c>
      <c r="Y79" s="26">
        <v>24</v>
      </c>
      <c r="Z79" s="26">
        <v>24</v>
      </c>
      <c r="AA79" s="26">
        <v>24</v>
      </c>
      <c r="AB79" s="27">
        <v>24</v>
      </c>
      <c r="AC79" s="27">
        <v>24</v>
      </c>
      <c r="AD79" s="26">
        <v>24</v>
      </c>
      <c r="AE79" s="27">
        <v>24</v>
      </c>
      <c r="AF79" s="26">
        <v>24</v>
      </c>
      <c r="AG79" s="26">
        <v>24</v>
      </c>
      <c r="AH79" s="26">
        <v>24</v>
      </c>
      <c r="AI79" s="26">
        <v>24</v>
      </c>
      <c r="AJ79" s="26">
        <v>24</v>
      </c>
      <c r="AK79" s="26">
        <v>24</v>
      </c>
    </row>
    <row r="80" spans="1:37" x14ac:dyDescent="0.3">
      <c r="A80" s="9" t="s">
        <v>6</v>
      </c>
      <c r="C80" s="28">
        <f t="shared" si="8"/>
        <v>744</v>
      </c>
      <c r="G80" s="52">
        <v>24</v>
      </c>
      <c r="H80" s="52">
        <v>24</v>
      </c>
      <c r="I80" s="52">
        <v>24</v>
      </c>
      <c r="J80" s="52">
        <v>24</v>
      </c>
      <c r="K80" s="52">
        <v>24</v>
      </c>
      <c r="L80" s="52">
        <v>24</v>
      </c>
      <c r="M80" s="52">
        <v>24</v>
      </c>
      <c r="N80" s="52">
        <v>24</v>
      </c>
      <c r="O80" s="52">
        <v>24</v>
      </c>
      <c r="P80" s="52">
        <v>24</v>
      </c>
      <c r="Q80" s="52">
        <v>24</v>
      </c>
      <c r="R80" s="52">
        <v>24</v>
      </c>
      <c r="S80" s="52">
        <v>24</v>
      </c>
      <c r="T80" s="52">
        <v>24</v>
      </c>
      <c r="U80" s="52">
        <v>24</v>
      </c>
      <c r="V80" s="52">
        <v>24</v>
      </c>
      <c r="W80" s="52">
        <v>24</v>
      </c>
      <c r="X80" s="52">
        <v>24</v>
      </c>
      <c r="Y80" s="52">
        <v>24</v>
      </c>
      <c r="Z80" s="52">
        <v>24</v>
      </c>
      <c r="AA80" s="52">
        <v>24</v>
      </c>
      <c r="AB80" s="52">
        <v>24</v>
      </c>
      <c r="AC80" s="52">
        <v>24</v>
      </c>
      <c r="AD80" s="52">
        <v>24</v>
      </c>
      <c r="AE80" s="52">
        <v>24</v>
      </c>
      <c r="AF80" s="52">
        <v>24</v>
      </c>
      <c r="AG80" s="52">
        <v>24</v>
      </c>
      <c r="AH80" s="52">
        <v>24</v>
      </c>
      <c r="AI80" s="52">
        <v>24</v>
      </c>
      <c r="AJ80" s="52">
        <v>24</v>
      </c>
      <c r="AK80" s="52">
        <v>24</v>
      </c>
    </row>
    <row r="81" spans="1:37" x14ac:dyDescent="0.3">
      <c r="A81" s="11" t="s">
        <v>7</v>
      </c>
      <c r="C81" s="28">
        <f t="shared" si="8"/>
        <v>727.79000000000008</v>
      </c>
      <c r="G81" s="52">
        <v>24</v>
      </c>
      <c r="H81" s="52">
        <v>24</v>
      </c>
      <c r="I81" s="52">
        <v>24</v>
      </c>
      <c r="J81" s="52">
        <v>24</v>
      </c>
      <c r="K81" s="52">
        <v>24</v>
      </c>
      <c r="L81" s="52">
        <v>24</v>
      </c>
      <c r="M81" s="52">
        <v>24</v>
      </c>
      <c r="N81" s="52">
        <v>24</v>
      </c>
      <c r="O81" s="52">
        <v>24</v>
      </c>
      <c r="P81" s="52">
        <v>24</v>
      </c>
      <c r="Q81" s="52">
        <v>24</v>
      </c>
      <c r="R81" s="52">
        <v>24</v>
      </c>
      <c r="S81" s="52">
        <v>21.19</v>
      </c>
      <c r="T81" s="52">
        <v>24</v>
      </c>
      <c r="U81" s="52">
        <v>24</v>
      </c>
      <c r="V81" s="52">
        <v>24</v>
      </c>
      <c r="W81" s="58">
        <v>24</v>
      </c>
      <c r="X81" s="58">
        <v>24</v>
      </c>
      <c r="Y81" s="58">
        <v>24</v>
      </c>
      <c r="Z81" s="58">
        <v>24</v>
      </c>
      <c r="AA81" s="58">
        <v>24</v>
      </c>
      <c r="AB81" s="58">
        <v>24</v>
      </c>
      <c r="AC81" s="58">
        <v>24</v>
      </c>
      <c r="AD81" s="58">
        <v>24</v>
      </c>
      <c r="AE81" s="58">
        <v>21.43</v>
      </c>
      <c r="AF81" s="58">
        <v>24</v>
      </c>
      <c r="AG81" s="58">
        <v>13.2</v>
      </c>
      <c r="AH81" s="58">
        <v>23.97</v>
      </c>
      <c r="AI81" s="58">
        <v>24</v>
      </c>
      <c r="AJ81" s="58">
        <v>24</v>
      </c>
      <c r="AK81" s="58">
        <v>24</v>
      </c>
    </row>
    <row r="82" spans="1:37" x14ac:dyDescent="0.3">
      <c r="A82" s="21" t="s">
        <v>9</v>
      </c>
      <c r="C82">
        <f t="shared" si="8"/>
        <v>744</v>
      </c>
      <c r="G82" s="55">
        <v>24</v>
      </c>
      <c r="H82" s="55">
        <v>24</v>
      </c>
      <c r="I82" s="55">
        <v>24</v>
      </c>
      <c r="J82" s="55">
        <v>24</v>
      </c>
      <c r="K82" s="55">
        <v>24</v>
      </c>
      <c r="L82" s="55">
        <v>24</v>
      </c>
      <c r="M82" s="55">
        <v>24</v>
      </c>
      <c r="N82" s="55">
        <v>24</v>
      </c>
      <c r="O82" s="55">
        <v>24</v>
      </c>
      <c r="P82" s="55">
        <v>24</v>
      </c>
      <c r="Q82" s="55">
        <v>24</v>
      </c>
      <c r="R82" s="55">
        <v>24</v>
      </c>
      <c r="S82" s="55">
        <v>24</v>
      </c>
      <c r="T82" s="55">
        <v>24</v>
      </c>
      <c r="U82" s="55">
        <v>24</v>
      </c>
      <c r="V82" s="55">
        <v>24</v>
      </c>
      <c r="W82" s="55">
        <v>24</v>
      </c>
      <c r="X82" s="55">
        <v>24</v>
      </c>
      <c r="Y82" s="55">
        <v>24</v>
      </c>
      <c r="Z82" s="55">
        <v>24</v>
      </c>
      <c r="AA82" s="55">
        <v>24</v>
      </c>
      <c r="AB82" s="55">
        <v>24</v>
      </c>
      <c r="AC82" s="55">
        <v>24</v>
      </c>
      <c r="AD82" s="55">
        <v>24</v>
      </c>
      <c r="AE82" s="55">
        <v>24</v>
      </c>
      <c r="AF82" s="55">
        <v>24</v>
      </c>
      <c r="AG82" s="55">
        <v>24</v>
      </c>
      <c r="AH82" s="55">
        <v>24</v>
      </c>
      <c r="AI82" s="55">
        <v>24</v>
      </c>
      <c r="AJ82" s="55">
        <v>24</v>
      </c>
      <c r="AK82" s="55">
        <v>24</v>
      </c>
    </row>
    <row r="83" spans="1:37" x14ac:dyDescent="0.3">
      <c r="A83" s="18" t="s">
        <v>2</v>
      </c>
      <c r="C83" s="28">
        <f t="shared" si="8"/>
        <v>744</v>
      </c>
      <c r="G83" s="60">
        <v>24</v>
      </c>
      <c r="H83" s="60">
        <v>24</v>
      </c>
      <c r="I83" s="60">
        <v>24</v>
      </c>
      <c r="J83" s="60">
        <v>24</v>
      </c>
      <c r="K83" s="60">
        <v>24</v>
      </c>
      <c r="L83" s="60">
        <v>24</v>
      </c>
      <c r="M83" s="60">
        <v>24</v>
      </c>
      <c r="N83" s="60">
        <v>24</v>
      </c>
      <c r="O83" s="60">
        <v>24</v>
      </c>
      <c r="P83" s="60">
        <v>24</v>
      </c>
      <c r="Q83" s="60">
        <v>24</v>
      </c>
      <c r="R83" s="60">
        <v>24</v>
      </c>
      <c r="S83" s="60">
        <v>24</v>
      </c>
      <c r="T83" s="60">
        <v>24</v>
      </c>
      <c r="U83" s="60">
        <v>24</v>
      </c>
      <c r="V83" s="60">
        <v>24</v>
      </c>
      <c r="W83" s="60">
        <v>24</v>
      </c>
      <c r="X83" s="60">
        <v>24</v>
      </c>
      <c r="Y83" s="60">
        <v>24</v>
      </c>
      <c r="Z83" s="60">
        <v>24</v>
      </c>
      <c r="AA83" s="60">
        <v>24</v>
      </c>
      <c r="AB83" s="60">
        <v>24</v>
      </c>
      <c r="AC83" s="60">
        <v>24</v>
      </c>
      <c r="AD83" s="60">
        <v>24</v>
      </c>
      <c r="AE83" s="60">
        <v>24</v>
      </c>
      <c r="AF83" s="60">
        <v>24</v>
      </c>
      <c r="AG83" s="60">
        <v>24</v>
      </c>
      <c r="AH83" s="60">
        <v>24</v>
      </c>
      <c r="AI83" s="60">
        <v>24</v>
      </c>
      <c r="AJ83" s="60">
        <v>24</v>
      </c>
      <c r="AK83" s="60">
        <v>24</v>
      </c>
    </row>
    <row r="84" spans="1:37" x14ac:dyDescent="0.3">
      <c r="A84" s="1" t="s">
        <v>8</v>
      </c>
      <c r="C84" s="28">
        <f t="shared" si="8"/>
        <v>159</v>
      </c>
      <c r="G84" s="20">
        <v>7</v>
      </c>
      <c r="H84" s="20">
        <v>8</v>
      </c>
      <c r="I84" s="19">
        <v>0</v>
      </c>
      <c r="J84" s="19">
        <v>0</v>
      </c>
      <c r="K84" s="20">
        <v>7</v>
      </c>
      <c r="L84" s="20">
        <v>8</v>
      </c>
      <c r="M84" s="20">
        <v>7</v>
      </c>
      <c r="N84" s="20">
        <v>8</v>
      </c>
      <c r="O84" s="20">
        <v>7</v>
      </c>
      <c r="P84" s="19">
        <v>0</v>
      </c>
      <c r="Q84" s="19">
        <v>0</v>
      </c>
      <c r="R84" s="20">
        <v>8</v>
      </c>
      <c r="S84" s="20">
        <v>8</v>
      </c>
      <c r="T84" s="20">
        <v>8</v>
      </c>
      <c r="U84" s="20">
        <v>8</v>
      </c>
      <c r="V84" s="20">
        <v>8</v>
      </c>
      <c r="W84" s="19">
        <v>0</v>
      </c>
      <c r="X84" s="19">
        <v>0</v>
      </c>
      <c r="Y84" s="20">
        <v>8</v>
      </c>
      <c r="Z84" s="20">
        <v>8</v>
      </c>
      <c r="AA84" s="20">
        <v>4</v>
      </c>
      <c r="AB84" s="20">
        <v>8</v>
      </c>
      <c r="AC84" s="20">
        <v>4</v>
      </c>
      <c r="AD84" s="19">
        <v>0</v>
      </c>
      <c r="AE84" s="19">
        <v>0</v>
      </c>
      <c r="AF84" s="20">
        <v>7</v>
      </c>
      <c r="AG84" s="20">
        <v>8</v>
      </c>
      <c r="AH84" s="20">
        <v>8</v>
      </c>
      <c r="AI84" s="20">
        <v>8</v>
      </c>
      <c r="AJ84" s="20">
        <v>4</v>
      </c>
      <c r="AK84" s="19">
        <v>0</v>
      </c>
    </row>
    <row r="85" spans="1:37" x14ac:dyDescent="0.3">
      <c r="A85" s="1" t="s">
        <v>10</v>
      </c>
      <c r="C85" s="28">
        <f t="shared" si="8"/>
        <v>159</v>
      </c>
      <c r="G85" s="20">
        <v>7</v>
      </c>
      <c r="H85" s="20">
        <v>8</v>
      </c>
      <c r="I85" s="19">
        <v>0</v>
      </c>
      <c r="J85" s="19">
        <v>0</v>
      </c>
      <c r="K85" s="20">
        <v>7</v>
      </c>
      <c r="L85" s="20">
        <v>8</v>
      </c>
      <c r="M85" s="20">
        <v>7</v>
      </c>
      <c r="N85" s="20">
        <v>8</v>
      </c>
      <c r="O85" s="20">
        <v>7</v>
      </c>
      <c r="P85" s="19">
        <v>0</v>
      </c>
      <c r="Q85" s="19">
        <v>0</v>
      </c>
      <c r="R85" s="20">
        <v>8</v>
      </c>
      <c r="S85" s="20">
        <v>8</v>
      </c>
      <c r="T85" s="20">
        <v>8</v>
      </c>
      <c r="U85" s="20">
        <v>8</v>
      </c>
      <c r="V85" s="20">
        <v>8</v>
      </c>
      <c r="W85" s="19">
        <v>0</v>
      </c>
      <c r="X85" s="19">
        <v>0</v>
      </c>
      <c r="Y85" s="20">
        <v>8</v>
      </c>
      <c r="Z85" s="20">
        <v>8</v>
      </c>
      <c r="AA85" s="20">
        <v>4</v>
      </c>
      <c r="AB85" s="20">
        <v>8</v>
      </c>
      <c r="AC85" s="20">
        <v>4</v>
      </c>
      <c r="AD85" s="19">
        <v>0</v>
      </c>
      <c r="AE85" s="19">
        <v>0</v>
      </c>
      <c r="AF85" s="20">
        <v>7</v>
      </c>
      <c r="AG85" s="20">
        <v>8</v>
      </c>
      <c r="AH85" s="20">
        <v>8</v>
      </c>
      <c r="AI85" s="20">
        <v>8</v>
      </c>
      <c r="AJ85" s="20">
        <v>4</v>
      </c>
      <c r="AK85" s="19">
        <v>0</v>
      </c>
    </row>
    <row r="87" spans="1:37" x14ac:dyDescent="0.3">
      <c r="A87" s="2" t="s">
        <v>19</v>
      </c>
      <c r="C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</row>
    <row r="88" spans="1:37" x14ac:dyDescent="0.3">
      <c r="A88" s="1" t="s">
        <v>1</v>
      </c>
      <c r="C88" s="28">
        <f t="shared" ref="C88:C94" si="9">SUM(G88:AJ88)</f>
        <v>720</v>
      </c>
      <c r="G88" s="26">
        <v>24</v>
      </c>
      <c r="H88" s="27">
        <v>24</v>
      </c>
      <c r="I88" s="26">
        <v>24</v>
      </c>
      <c r="J88" s="26">
        <v>24</v>
      </c>
      <c r="K88" s="26">
        <v>24</v>
      </c>
      <c r="L88" s="26">
        <v>24</v>
      </c>
      <c r="M88" s="26">
        <v>24</v>
      </c>
      <c r="N88" s="26">
        <v>24</v>
      </c>
      <c r="O88" s="26">
        <v>24</v>
      </c>
      <c r="P88" s="26">
        <v>24</v>
      </c>
      <c r="Q88" s="26">
        <v>24</v>
      </c>
      <c r="R88" s="26">
        <v>24</v>
      </c>
      <c r="S88" s="26">
        <v>24</v>
      </c>
      <c r="T88" s="26">
        <v>24</v>
      </c>
      <c r="U88" s="26">
        <v>24</v>
      </c>
      <c r="V88" s="26">
        <v>24</v>
      </c>
      <c r="W88" s="26">
        <v>24</v>
      </c>
      <c r="X88" s="26">
        <v>24</v>
      </c>
      <c r="Y88" s="26">
        <v>24</v>
      </c>
      <c r="Z88" s="26">
        <v>24</v>
      </c>
      <c r="AA88" s="26">
        <v>24</v>
      </c>
      <c r="AB88" s="27">
        <v>24</v>
      </c>
      <c r="AC88" s="26">
        <v>24</v>
      </c>
      <c r="AD88" s="26">
        <v>24</v>
      </c>
      <c r="AE88" s="26">
        <v>24</v>
      </c>
      <c r="AF88" s="26">
        <v>24</v>
      </c>
      <c r="AG88" s="26">
        <v>24</v>
      </c>
      <c r="AH88" s="26">
        <v>24</v>
      </c>
      <c r="AI88" s="26">
        <v>24</v>
      </c>
      <c r="AJ88" s="26">
        <v>24</v>
      </c>
      <c r="AK88" s="17"/>
    </row>
    <row r="89" spans="1:37" x14ac:dyDescent="0.3">
      <c r="A89" s="9" t="s">
        <v>6</v>
      </c>
      <c r="C89" s="28">
        <f t="shared" si="9"/>
        <v>720</v>
      </c>
      <c r="G89" s="32">
        <v>24</v>
      </c>
      <c r="H89" s="32">
        <v>24</v>
      </c>
      <c r="I89" s="32">
        <v>24</v>
      </c>
      <c r="J89" s="32">
        <v>24</v>
      </c>
      <c r="K89" s="32">
        <v>24</v>
      </c>
      <c r="L89" s="32">
        <v>24</v>
      </c>
      <c r="M89" s="32">
        <v>24</v>
      </c>
      <c r="N89" s="32">
        <v>24</v>
      </c>
      <c r="O89" s="32">
        <v>24</v>
      </c>
      <c r="P89" s="32">
        <v>24</v>
      </c>
      <c r="Q89" s="32">
        <v>24</v>
      </c>
      <c r="R89" s="32">
        <v>24</v>
      </c>
      <c r="S89" s="32">
        <v>24</v>
      </c>
      <c r="T89" s="32">
        <v>24</v>
      </c>
      <c r="U89" s="32">
        <v>24</v>
      </c>
      <c r="V89" s="32">
        <v>24</v>
      </c>
      <c r="W89" s="32">
        <v>24</v>
      </c>
      <c r="X89" s="32">
        <v>24</v>
      </c>
      <c r="Y89" s="32">
        <v>24</v>
      </c>
      <c r="Z89" s="32">
        <v>24</v>
      </c>
      <c r="AA89" s="32">
        <v>24</v>
      </c>
      <c r="AB89" s="32">
        <v>24</v>
      </c>
      <c r="AC89" s="32">
        <v>24</v>
      </c>
      <c r="AD89" s="32">
        <v>24</v>
      </c>
      <c r="AE89" s="32">
        <v>24</v>
      </c>
      <c r="AF89" s="32">
        <v>24</v>
      </c>
      <c r="AG89" s="32">
        <v>24</v>
      </c>
      <c r="AH89" s="32">
        <v>24</v>
      </c>
      <c r="AI89" s="32">
        <v>24</v>
      </c>
      <c r="AJ89" s="32">
        <v>24</v>
      </c>
      <c r="AK89" s="17"/>
    </row>
    <row r="90" spans="1:37" x14ac:dyDescent="0.3">
      <c r="A90" s="11" t="s">
        <v>7</v>
      </c>
      <c r="C90" s="28">
        <f t="shared" si="9"/>
        <v>562.05999999999995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10.06</v>
      </c>
      <c r="N90" s="52">
        <v>24</v>
      </c>
      <c r="O90" s="52">
        <v>24</v>
      </c>
      <c r="P90" s="52">
        <v>24</v>
      </c>
      <c r="Q90" s="52">
        <v>24</v>
      </c>
      <c r="R90" s="52">
        <v>24</v>
      </c>
      <c r="S90" s="52">
        <v>24</v>
      </c>
      <c r="T90" s="52">
        <v>24</v>
      </c>
      <c r="U90" s="52">
        <v>24</v>
      </c>
      <c r="V90" s="52">
        <v>24</v>
      </c>
      <c r="W90" s="58">
        <v>24</v>
      </c>
      <c r="X90" s="58">
        <v>24</v>
      </c>
      <c r="Y90" s="58">
        <v>24</v>
      </c>
      <c r="Z90" s="58">
        <v>24</v>
      </c>
      <c r="AA90" s="58">
        <v>24</v>
      </c>
      <c r="AB90" s="58">
        <v>24</v>
      </c>
      <c r="AC90" s="58">
        <v>24</v>
      </c>
      <c r="AD90" s="58">
        <v>24</v>
      </c>
      <c r="AE90" s="58">
        <v>24</v>
      </c>
      <c r="AF90" s="58">
        <v>24</v>
      </c>
      <c r="AG90" s="58">
        <v>24</v>
      </c>
      <c r="AH90" s="58">
        <v>24</v>
      </c>
      <c r="AI90" s="58">
        <v>24</v>
      </c>
      <c r="AJ90" s="58">
        <v>24</v>
      </c>
      <c r="AK90" s="17"/>
    </row>
    <row r="91" spans="1:37" x14ac:dyDescent="0.3">
      <c r="A91" s="21" t="s">
        <v>9</v>
      </c>
      <c r="C91">
        <f t="shared" si="9"/>
        <v>720</v>
      </c>
      <c r="G91" s="55">
        <v>24</v>
      </c>
      <c r="H91" s="55">
        <v>24</v>
      </c>
      <c r="I91" s="55">
        <v>24</v>
      </c>
      <c r="J91" s="55">
        <v>24</v>
      </c>
      <c r="K91" s="55">
        <v>24</v>
      </c>
      <c r="L91" s="55">
        <v>24</v>
      </c>
      <c r="M91" s="55">
        <v>24</v>
      </c>
      <c r="N91" s="55">
        <v>24</v>
      </c>
      <c r="O91" s="55">
        <v>24</v>
      </c>
      <c r="P91" s="55">
        <v>24</v>
      </c>
      <c r="Q91" s="55">
        <v>24</v>
      </c>
      <c r="R91" s="55">
        <v>24</v>
      </c>
      <c r="S91" s="55">
        <v>24</v>
      </c>
      <c r="T91" s="55">
        <v>24</v>
      </c>
      <c r="U91" s="55">
        <v>24</v>
      </c>
      <c r="V91" s="55">
        <v>24</v>
      </c>
      <c r="W91" s="55">
        <v>24</v>
      </c>
      <c r="X91" s="55">
        <v>24</v>
      </c>
      <c r="Y91" s="55">
        <v>24</v>
      </c>
      <c r="Z91" s="55">
        <v>24</v>
      </c>
      <c r="AA91" s="55">
        <v>24</v>
      </c>
      <c r="AB91" s="55">
        <v>24</v>
      </c>
      <c r="AC91" s="55">
        <v>24</v>
      </c>
      <c r="AD91" s="55">
        <v>24</v>
      </c>
      <c r="AE91" s="55">
        <v>24</v>
      </c>
      <c r="AF91" s="55">
        <v>24</v>
      </c>
      <c r="AG91" s="55">
        <v>24</v>
      </c>
      <c r="AH91" s="55">
        <v>24</v>
      </c>
      <c r="AI91" s="55">
        <v>24</v>
      </c>
      <c r="AJ91" s="55">
        <v>24</v>
      </c>
    </row>
    <row r="92" spans="1:37" x14ac:dyDescent="0.3">
      <c r="A92" s="18" t="s">
        <v>2</v>
      </c>
      <c r="C92" s="28">
        <f t="shared" si="9"/>
        <v>720</v>
      </c>
      <c r="G92" s="59">
        <v>24</v>
      </c>
      <c r="H92" s="59">
        <v>24</v>
      </c>
      <c r="I92" s="59">
        <v>24</v>
      </c>
      <c r="J92" s="59">
        <v>24</v>
      </c>
      <c r="K92" s="59">
        <v>24</v>
      </c>
      <c r="L92" s="59">
        <v>24</v>
      </c>
      <c r="M92" s="59">
        <v>24</v>
      </c>
      <c r="N92" s="59">
        <v>24</v>
      </c>
      <c r="O92" s="59">
        <v>24</v>
      </c>
      <c r="P92" s="59">
        <v>24</v>
      </c>
      <c r="Q92" s="59">
        <v>24</v>
      </c>
      <c r="R92" s="59">
        <v>24</v>
      </c>
      <c r="S92" s="59">
        <v>24</v>
      </c>
      <c r="T92" s="59">
        <v>24</v>
      </c>
      <c r="U92" s="59">
        <v>24</v>
      </c>
      <c r="V92" s="59">
        <v>24</v>
      </c>
      <c r="W92" s="59">
        <v>24</v>
      </c>
      <c r="X92" s="59">
        <v>24</v>
      </c>
      <c r="Y92" s="59">
        <v>24</v>
      </c>
      <c r="Z92" s="59">
        <v>24</v>
      </c>
      <c r="AA92" s="59">
        <v>24</v>
      </c>
      <c r="AB92" s="59">
        <v>24</v>
      </c>
      <c r="AC92" s="59">
        <v>24</v>
      </c>
      <c r="AD92" s="59">
        <v>24</v>
      </c>
      <c r="AE92" s="59">
        <v>24</v>
      </c>
      <c r="AF92" s="59">
        <v>24</v>
      </c>
      <c r="AG92" s="59">
        <v>24</v>
      </c>
      <c r="AH92" s="59">
        <v>24</v>
      </c>
      <c r="AI92" s="59">
        <v>24</v>
      </c>
      <c r="AJ92" s="59">
        <v>24</v>
      </c>
      <c r="AK92" s="17"/>
    </row>
    <row r="93" spans="1:37" x14ac:dyDescent="0.3">
      <c r="A93" s="1" t="s">
        <v>8</v>
      </c>
      <c r="C93" s="28">
        <f t="shared" si="9"/>
        <v>137</v>
      </c>
      <c r="G93" s="19">
        <v>0</v>
      </c>
      <c r="H93" s="20">
        <v>7</v>
      </c>
      <c r="I93" s="20">
        <v>3</v>
      </c>
      <c r="J93" s="20">
        <v>8</v>
      </c>
      <c r="K93" s="20">
        <v>8</v>
      </c>
      <c r="L93" s="20">
        <v>8</v>
      </c>
      <c r="M93" s="19">
        <v>0</v>
      </c>
      <c r="N93" s="19">
        <v>0</v>
      </c>
      <c r="O93" s="20">
        <v>7</v>
      </c>
      <c r="P93" s="20">
        <v>3</v>
      </c>
      <c r="Q93" s="20">
        <v>8</v>
      </c>
      <c r="R93" s="20">
        <v>8</v>
      </c>
      <c r="S93" s="20">
        <v>3</v>
      </c>
      <c r="T93" s="19">
        <v>0</v>
      </c>
      <c r="U93" s="19">
        <v>0</v>
      </c>
      <c r="V93" s="20">
        <v>4</v>
      </c>
      <c r="W93" s="20">
        <v>8</v>
      </c>
      <c r="X93" s="20">
        <v>8</v>
      </c>
      <c r="Y93" s="20">
        <v>8</v>
      </c>
      <c r="Z93" s="20">
        <v>5</v>
      </c>
      <c r="AA93" s="19">
        <v>0</v>
      </c>
      <c r="AB93" s="19">
        <v>0</v>
      </c>
      <c r="AC93" s="20">
        <v>7</v>
      </c>
      <c r="AD93" s="20">
        <v>8</v>
      </c>
      <c r="AE93" s="20">
        <v>4</v>
      </c>
      <c r="AF93" s="20">
        <v>8</v>
      </c>
      <c r="AG93" s="20">
        <v>7</v>
      </c>
      <c r="AH93" s="19">
        <v>0</v>
      </c>
      <c r="AI93" s="19">
        <v>0</v>
      </c>
      <c r="AJ93" s="20">
        <v>7</v>
      </c>
      <c r="AK93" s="17"/>
    </row>
    <row r="94" spans="1:37" x14ac:dyDescent="0.3">
      <c r="A94" s="1" t="s">
        <v>10</v>
      </c>
      <c r="C94" s="28">
        <f t="shared" si="9"/>
        <v>137</v>
      </c>
      <c r="G94" s="19">
        <v>0</v>
      </c>
      <c r="H94" s="20">
        <v>7</v>
      </c>
      <c r="I94" s="20">
        <v>3</v>
      </c>
      <c r="J94" s="20">
        <v>8</v>
      </c>
      <c r="K94" s="20">
        <v>8</v>
      </c>
      <c r="L94" s="20">
        <v>8</v>
      </c>
      <c r="M94" s="19">
        <v>0</v>
      </c>
      <c r="N94" s="19">
        <v>0</v>
      </c>
      <c r="O94" s="20">
        <v>7</v>
      </c>
      <c r="P94" s="20">
        <v>3</v>
      </c>
      <c r="Q94" s="20">
        <v>8</v>
      </c>
      <c r="R94" s="20">
        <v>8</v>
      </c>
      <c r="S94" s="20">
        <v>3</v>
      </c>
      <c r="T94" s="19">
        <v>0</v>
      </c>
      <c r="U94" s="19">
        <v>0</v>
      </c>
      <c r="V94" s="20">
        <v>4</v>
      </c>
      <c r="W94" s="20">
        <v>8</v>
      </c>
      <c r="X94" s="20">
        <v>8</v>
      </c>
      <c r="Y94" s="20">
        <v>8</v>
      </c>
      <c r="Z94" s="20">
        <v>5</v>
      </c>
      <c r="AA94" s="19">
        <v>0</v>
      </c>
      <c r="AB94" s="19">
        <v>0</v>
      </c>
      <c r="AC94" s="20">
        <v>7</v>
      </c>
      <c r="AD94" s="20">
        <v>8</v>
      </c>
      <c r="AE94" s="20">
        <v>4</v>
      </c>
      <c r="AF94" s="20">
        <v>8</v>
      </c>
      <c r="AG94" s="20">
        <v>7</v>
      </c>
      <c r="AH94" s="19">
        <v>0</v>
      </c>
      <c r="AI94" s="19">
        <v>0</v>
      </c>
      <c r="AJ94" s="20">
        <v>7</v>
      </c>
      <c r="AK94" s="17"/>
    </row>
    <row r="96" spans="1:37" x14ac:dyDescent="0.3">
      <c r="A96" s="2" t="s">
        <v>20</v>
      </c>
      <c r="C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</row>
    <row r="97" spans="1:37" x14ac:dyDescent="0.3">
      <c r="A97" s="1" t="s">
        <v>1</v>
      </c>
      <c r="C97" s="28">
        <f t="shared" ref="C97:C103" si="10">SUM(G97:AK97)</f>
        <v>744</v>
      </c>
      <c r="G97" s="26">
        <v>24</v>
      </c>
      <c r="H97" s="26">
        <v>24</v>
      </c>
      <c r="I97" s="26">
        <v>24</v>
      </c>
      <c r="J97" s="27">
        <v>24</v>
      </c>
      <c r="K97" s="27">
        <v>24</v>
      </c>
      <c r="L97" s="27">
        <v>24</v>
      </c>
      <c r="M97" s="26">
        <v>24</v>
      </c>
      <c r="N97" s="26">
        <v>24</v>
      </c>
      <c r="O97" s="26">
        <v>24</v>
      </c>
      <c r="P97" s="26">
        <v>24</v>
      </c>
      <c r="Q97" s="26">
        <v>24</v>
      </c>
      <c r="R97" s="26">
        <v>24</v>
      </c>
      <c r="S97" s="26">
        <v>24</v>
      </c>
      <c r="T97" s="26">
        <v>24</v>
      </c>
      <c r="U97" s="26">
        <v>24</v>
      </c>
      <c r="V97" s="26">
        <v>24</v>
      </c>
      <c r="W97" s="26">
        <v>24</v>
      </c>
      <c r="X97" s="26">
        <v>24</v>
      </c>
      <c r="Y97" s="26">
        <v>24</v>
      </c>
      <c r="Z97" s="26">
        <v>24</v>
      </c>
      <c r="AA97" s="26">
        <v>24</v>
      </c>
      <c r="AB97" s="26">
        <v>24</v>
      </c>
      <c r="AC97" s="26">
        <v>24</v>
      </c>
      <c r="AD97" s="26">
        <v>24</v>
      </c>
      <c r="AE97" s="26">
        <v>24</v>
      </c>
      <c r="AF97" s="26">
        <v>24</v>
      </c>
      <c r="AG97" s="26">
        <v>24</v>
      </c>
      <c r="AH97" s="26">
        <v>24</v>
      </c>
      <c r="AI97" s="26">
        <v>24</v>
      </c>
      <c r="AJ97" s="26">
        <v>24</v>
      </c>
      <c r="AK97" s="26">
        <v>24</v>
      </c>
    </row>
    <row r="98" spans="1:37" x14ac:dyDescent="0.3">
      <c r="A98" s="9" t="s">
        <v>6</v>
      </c>
      <c r="C98" s="28">
        <f t="shared" si="10"/>
        <v>744</v>
      </c>
      <c r="G98" s="52">
        <v>24</v>
      </c>
      <c r="H98" s="52">
        <v>24</v>
      </c>
      <c r="I98" s="52">
        <v>24</v>
      </c>
      <c r="J98" s="52">
        <v>24</v>
      </c>
      <c r="K98" s="52">
        <v>24</v>
      </c>
      <c r="L98" s="52">
        <v>24</v>
      </c>
      <c r="M98" s="52">
        <v>24</v>
      </c>
      <c r="N98" s="52">
        <v>24</v>
      </c>
      <c r="O98" s="52">
        <v>24</v>
      </c>
      <c r="P98" s="52">
        <v>24</v>
      </c>
      <c r="Q98" s="52">
        <v>24</v>
      </c>
      <c r="R98" s="52">
        <v>24</v>
      </c>
      <c r="S98" s="52">
        <v>24</v>
      </c>
      <c r="T98" s="52">
        <v>24</v>
      </c>
      <c r="U98" s="52">
        <v>24</v>
      </c>
      <c r="V98" s="52">
        <v>24</v>
      </c>
      <c r="W98" s="52">
        <v>24</v>
      </c>
      <c r="X98" s="52">
        <v>24</v>
      </c>
      <c r="Y98" s="52">
        <v>24</v>
      </c>
      <c r="Z98" s="52">
        <v>24</v>
      </c>
      <c r="AA98" s="52">
        <v>24</v>
      </c>
      <c r="AB98" s="52">
        <v>24</v>
      </c>
      <c r="AC98" s="52">
        <v>24</v>
      </c>
      <c r="AD98" s="52">
        <v>24</v>
      </c>
      <c r="AE98" s="52">
        <v>24</v>
      </c>
      <c r="AF98" s="52">
        <v>24</v>
      </c>
      <c r="AG98" s="52">
        <v>24</v>
      </c>
      <c r="AH98" s="52">
        <v>24</v>
      </c>
      <c r="AI98" s="52">
        <v>24</v>
      </c>
      <c r="AJ98" s="52">
        <v>24</v>
      </c>
      <c r="AK98" s="52">
        <v>24</v>
      </c>
    </row>
    <row r="99" spans="1:37" x14ac:dyDescent="0.3">
      <c r="A99" s="11" t="s">
        <v>7</v>
      </c>
      <c r="C99" s="28">
        <f t="shared" si="10"/>
        <v>742.03</v>
      </c>
      <c r="G99" s="52">
        <v>24</v>
      </c>
      <c r="H99" s="52">
        <v>24</v>
      </c>
      <c r="I99" s="52">
        <v>24</v>
      </c>
      <c r="J99" s="52">
        <v>24</v>
      </c>
      <c r="K99" s="52">
        <v>24</v>
      </c>
      <c r="L99" s="52">
        <v>24</v>
      </c>
      <c r="M99" s="52">
        <v>22.03</v>
      </c>
      <c r="N99" s="52">
        <v>24</v>
      </c>
      <c r="O99" s="52">
        <v>24</v>
      </c>
      <c r="P99" s="52">
        <v>24</v>
      </c>
      <c r="Q99" s="52">
        <v>24</v>
      </c>
      <c r="R99" s="52">
        <v>24</v>
      </c>
      <c r="S99" s="52">
        <v>24</v>
      </c>
      <c r="T99" s="52">
        <v>24</v>
      </c>
      <c r="U99" s="52">
        <v>24</v>
      </c>
      <c r="V99" s="52">
        <v>24</v>
      </c>
      <c r="W99" s="58">
        <v>24</v>
      </c>
      <c r="X99" s="58">
        <v>24</v>
      </c>
      <c r="Y99" s="58">
        <v>24</v>
      </c>
      <c r="Z99" s="58">
        <v>24</v>
      </c>
      <c r="AA99" s="58">
        <v>24</v>
      </c>
      <c r="AB99" s="58">
        <v>24</v>
      </c>
      <c r="AC99" s="58">
        <v>24</v>
      </c>
      <c r="AD99" s="58">
        <v>24</v>
      </c>
      <c r="AE99" s="58">
        <v>24</v>
      </c>
      <c r="AF99" s="58">
        <v>24</v>
      </c>
      <c r="AG99" s="58">
        <v>24</v>
      </c>
      <c r="AH99" s="58">
        <v>24</v>
      </c>
      <c r="AI99" s="58">
        <v>24</v>
      </c>
      <c r="AJ99" s="58">
        <v>24</v>
      </c>
      <c r="AK99" s="52">
        <v>24</v>
      </c>
    </row>
    <row r="100" spans="1:37" x14ac:dyDescent="0.3">
      <c r="A100" s="21" t="s">
        <v>9</v>
      </c>
      <c r="C100">
        <f t="shared" si="10"/>
        <v>744</v>
      </c>
      <c r="G100" s="55">
        <v>24</v>
      </c>
      <c r="H100" s="55">
        <v>24</v>
      </c>
      <c r="I100" s="55">
        <v>24</v>
      </c>
      <c r="J100" s="55">
        <v>24</v>
      </c>
      <c r="K100" s="55">
        <v>24</v>
      </c>
      <c r="L100" s="55">
        <v>24</v>
      </c>
      <c r="M100" s="55">
        <v>24</v>
      </c>
      <c r="N100" s="55">
        <v>24</v>
      </c>
      <c r="O100" s="55">
        <v>24</v>
      </c>
      <c r="P100" s="55">
        <v>24</v>
      </c>
      <c r="Q100" s="55">
        <v>24</v>
      </c>
      <c r="R100" s="55">
        <v>24</v>
      </c>
      <c r="S100" s="55">
        <v>24</v>
      </c>
      <c r="T100" s="55">
        <v>24</v>
      </c>
      <c r="U100" s="55">
        <v>24</v>
      </c>
      <c r="V100" s="55">
        <v>24</v>
      </c>
      <c r="W100" s="55">
        <v>24</v>
      </c>
      <c r="X100" s="55">
        <v>24</v>
      </c>
      <c r="Y100" s="55">
        <v>24</v>
      </c>
      <c r="Z100" s="55">
        <v>24</v>
      </c>
      <c r="AA100" s="55">
        <v>24</v>
      </c>
      <c r="AB100" s="55">
        <v>24</v>
      </c>
      <c r="AC100" s="55">
        <v>24</v>
      </c>
      <c r="AD100" s="55">
        <v>24</v>
      </c>
      <c r="AE100" s="55">
        <v>24</v>
      </c>
      <c r="AF100" s="55">
        <v>24</v>
      </c>
      <c r="AG100" s="55">
        <v>24</v>
      </c>
      <c r="AH100" s="55">
        <v>24</v>
      </c>
      <c r="AI100" s="55">
        <v>24</v>
      </c>
      <c r="AJ100" s="55">
        <v>24</v>
      </c>
      <c r="AK100" s="55">
        <v>24</v>
      </c>
    </row>
    <row r="101" spans="1:37" x14ac:dyDescent="0.3">
      <c r="A101" s="18" t="s">
        <v>2</v>
      </c>
      <c r="C101" s="28">
        <f t="shared" si="10"/>
        <v>744</v>
      </c>
      <c r="G101" s="59">
        <v>24</v>
      </c>
      <c r="H101" s="59">
        <v>24</v>
      </c>
      <c r="I101" s="59">
        <v>24</v>
      </c>
      <c r="J101" s="59">
        <v>24</v>
      </c>
      <c r="K101" s="59">
        <v>24</v>
      </c>
      <c r="L101" s="59">
        <v>24</v>
      </c>
      <c r="M101" s="59">
        <v>24</v>
      </c>
      <c r="N101" s="59">
        <v>24</v>
      </c>
      <c r="O101" s="59">
        <v>24</v>
      </c>
      <c r="P101" s="59">
        <v>24</v>
      </c>
      <c r="Q101" s="59">
        <v>24</v>
      </c>
      <c r="R101" s="59">
        <v>24</v>
      </c>
      <c r="S101" s="59">
        <v>24</v>
      </c>
      <c r="T101" s="59">
        <v>24</v>
      </c>
      <c r="U101" s="59">
        <v>24</v>
      </c>
      <c r="V101" s="59">
        <v>24</v>
      </c>
      <c r="W101" s="59">
        <v>24</v>
      </c>
      <c r="X101" s="59">
        <v>24</v>
      </c>
      <c r="Y101" s="59">
        <v>24</v>
      </c>
      <c r="Z101" s="59">
        <v>24</v>
      </c>
      <c r="AA101" s="59">
        <v>24</v>
      </c>
      <c r="AB101" s="59">
        <v>24</v>
      </c>
      <c r="AC101" s="59">
        <v>24</v>
      </c>
      <c r="AD101" s="59">
        <v>24</v>
      </c>
      <c r="AE101" s="59">
        <v>24</v>
      </c>
      <c r="AF101" s="59">
        <v>24</v>
      </c>
      <c r="AG101" s="59">
        <v>24</v>
      </c>
      <c r="AH101" s="59">
        <v>24</v>
      </c>
      <c r="AI101" s="59">
        <v>24</v>
      </c>
      <c r="AJ101" s="59">
        <v>24</v>
      </c>
      <c r="AK101" s="59">
        <v>24</v>
      </c>
    </row>
    <row r="102" spans="1:37" x14ac:dyDescent="0.3">
      <c r="A102" s="1" t="s">
        <v>8</v>
      </c>
      <c r="C102" s="28">
        <f t="shared" si="10"/>
        <v>158</v>
      </c>
      <c r="G102" s="20">
        <v>7</v>
      </c>
      <c r="H102" s="20">
        <v>8</v>
      </c>
      <c r="I102" s="20">
        <v>8</v>
      </c>
      <c r="J102" s="20">
        <v>8</v>
      </c>
      <c r="K102" s="19">
        <v>0</v>
      </c>
      <c r="L102" s="19">
        <v>0</v>
      </c>
      <c r="M102" s="20">
        <v>7</v>
      </c>
      <c r="N102" s="20">
        <v>8</v>
      </c>
      <c r="O102" s="20">
        <v>8</v>
      </c>
      <c r="P102" s="20">
        <v>3</v>
      </c>
      <c r="Q102" s="20">
        <v>3</v>
      </c>
      <c r="R102" s="19">
        <v>0</v>
      </c>
      <c r="S102" s="19">
        <v>0</v>
      </c>
      <c r="T102" s="20">
        <v>7</v>
      </c>
      <c r="U102" s="20">
        <v>4</v>
      </c>
      <c r="V102" s="20">
        <v>8</v>
      </c>
      <c r="W102" s="20">
        <v>8</v>
      </c>
      <c r="X102" s="20">
        <v>3</v>
      </c>
      <c r="Y102" s="19">
        <v>0</v>
      </c>
      <c r="Z102" s="19">
        <v>0</v>
      </c>
      <c r="AA102" s="20">
        <v>8</v>
      </c>
      <c r="AB102" s="20">
        <v>8</v>
      </c>
      <c r="AC102" s="20">
        <v>8</v>
      </c>
      <c r="AD102" s="20">
        <v>8</v>
      </c>
      <c r="AE102" s="20">
        <v>5</v>
      </c>
      <c r="AF102" s="19">
        <v>0</v>
      </c>
      <c r="AG102" s="19">
        <v>0</v>
      </c>
      <c r="AH102" s="20">
        <v>7</v>
      </c>
      <c r="AI102" s="20">
        <v>8</v>
      </c>
      <c r="AJ102" s="20">
        <v>8</v>
      </c>
      <c r="AK102" s="20">
        <v>8</v>
      </c>
    </row>
    <row r="103" spans="1:37" x14ac:dyDescent="0.3">
      <c r="A103" s="1" t="s">
        <v>10</v>
      </c>
      <c r="C103" s="28">
        <f t="shared" si="10"/>
        <v>158</v>
      </c>
      <c r="G103" s="20">
        <v>7</v>
      </c>
      <c r="H103" s="20">
        <v>8</v>
      </c>
      <c r="I103" s="20">
        <v>8</v>
      </c>
      <c r="J103" s="20">
        <v>8</v>
      </c>
      <c r="K103" s="19">
        <v>0</v>
      </c>
      <c r="L103" s="19">
        <v>0</v>
      </c>
      <c r="M103" s="20">
        <v>7</v>
      </c>
      <c r="N103" s="20">
        <v>8</v>
      </c>
      <c r="O103" s="20">
        <v>8</v>
      </c>
      <c r="P103" s="20">
        <v>3</v>
      </c>
      <c r="Q103" s="20">
        <v>3</v>
      </c>
      <c r="R103" s="19">
        <v>0</v>
      </c>
      <c r="S103" s="19">
        <v>0</v>
      </c>
      <c r="T103" s="20">
        <v>7</v>
      </c>
      <c r="U103" s="20">
        <v>4</v>
      </c>
      <c r="V103" s="20">
        <v>8</v>
      </c>
      <c r="W103" s="20">
        <v>8</v>
      </c>
      <c r="X103" s="20">
        <v>3</v>
      </c>
      <c r="Y103" s="19">
        <v>0</v>
      </c>
      <c r="Z103" s="19">
        <v>0</v>
      </c>
      <c r="AA103" s="20">
        <v>8</v>
      </c>
      <c r="AB103" s="20">
        <v>8</v>
      </c>
      <c r="AC103" s="20">
        <v>8</v>
      </c>
      <c r="AD103" s="20">
        <v>8</v>
      </c>
      <c r="AE103" s="20">
        <v>5</v>
      </c>
      <c r="AF103" s="19">
        <v>0</v>
      </c>
      <c r="AG103" s="19">
        <v>0</v>
      </c>
      <c r="AH103" s="20">
        <v>7</v>
      </c>
      <c r="AI103" s="20">
        <v>8</v>
      </c>
      <c r="AJ103" s="20">
        <v>8</v>
      </c>
      <c r="AK103" s="20">
        <v>8</v>
      </c>
    </row>
    <row r="105" spans="1:37" x14ac:dyDescent="0.3">
      <c r="A105" s="2" t="s">
        <v>21</v>
      </c>
      <c r="C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</row>
    <row r="106" spans="1:37" x14ac:dyDescent="0.3">
      <c r="A106" s="1" t="s">
        <v>1</v>
      </c>
      <c r="C106" s="28">
        <f t="shared" ref="C106:C112" si="11">SUM(G106:AJ106)</f>
        <v>720</v>
      </c>
      <c r="G106" s="26">
        <v>24</v>
      </c>
      <c r="H106" s="26">
        <v>24</v>
      </c>
      <c r="I106" s="26">
        <v>24</v>
      </c>
      <c r="J106" s="26">
        <v>24</v>
      </c>
      <c r="K106" s="26">
        <v>24</v>
      </c>
      <c r="L106" s="26">
        <v>24</v>
      </c>
      <c r="M106" s="26">
        <v>24</v>
      </c>
      <c r="N106" s="26">
        <v>24</v>
      </c>
      <c r="O106" s="26">
        <v>24</v>
      </c>
      <c r="P106" s="26">
        <v>24</v>
      </c>
      <c r="Q106" s="26">
        <v>24</v>
      </c>
      <c r="R106" s="26">
        <v>24</v>
      </c>
      <c r="S106" s="26">
        <v>24</v>
      </c>
      <c r="T106" s="26">
        <v>24</v>
      </c>
      <c r="U106" s="26">
        <v>24</v>
      </c>
      <c r="V106" s="26">
        <v>24</v>
      </c>
      <c r="W106" s="26">
        <v>24</v>
      </c>
      <c r="X106" s="26">
        <v>24</v>
      </c>
      <c r="Y106" s="26">
        <v>24</v>
      </c>
      <c r="Z106" s="26">
        <v>24</v>
      </c>
      <c r="AA106" s="26">
        <v>24</v>
      </c>
      <c r="AB106" s="26">
        <v>24</v>
      </c>
      <c r="AC106" s="26">
        <v>24</v>
      </c>
      <c r="AD106" s="26">
        <v>24</v>
      </c>
      <c r="AE106" s="26">
        <v>24</v>
      </c>
      <c r="AF106" s="26">
        <v>24</v>
      </c>
      <c r="AG106" s="26">
        <v>24</v>
      </c>
      <c r="AH106" s="26">
        <v>24</v>
      </c>
      <c r="AI106" s="26">
        <v>24</v>
      </c>
      <c r="AJ106" s="26">
        <v>24</v>
      </c>
      <c r="AK106" s="17"/>
    </row>
    <row r="107" spans="1:37" x14ac:dyDescent="0.3">
      <c r="A107" s="9" t="s">
        <v>6</v>
      </c>
      <c r="C107" s="28">
        <f t="shared" si="11"/>
        <v>720</v>
      </c>
      <c r="G107" s="32">
        <v>24</v>
      </c>
      <c r="H107" s="32">
        <v>24</v>
      </c>
      <c r="I107" s="32">
        <v>24</v>
      </c>
      <c r="J107" s="32">
        <v>24</v>
      </c>
      <c r="K107" s="32">
        <v>24</v>
      </c>
      <c r="L107" s="32">
        <v>24</v>
      </c>
      <c r="M107" s="32">
        <v>24</v>
      </c>
      <c r="N107" s="32">
        <v>24</v>
      </c>
      <c r="O107" s="32">
        <v>24</v>
      </c>
      <c r="P107" s="32">
        <v>24</v>
      </c>
      <c r="Q107" s="32">
        <v>24</v>
      </c>
      <c r="R107" s="32">
        <v>24</v>
      </c>
      <c r="S107" s="32">
        <v>24</v>
      </c>
      <c r="T107" s="32">
        <v>24</v>
      </c>
      <c r="U107" s="32">
        <v>24</v>
      </c>
      <c r="V107" s="32">
        <v>24</v>
      </c>
      <c r="W107" s="32">
        <v>24</v>
      </c>
      <c r="X107" s="32">
        <v>24</v>
      </c>
      <c r="Y107" s="32">
        <v>24</v>
      </c>
      <c r="Z107" s="32">
        <v>24</v>
      </c>
      <c r="AA107" s="32">
        <v>24</v>
      </c>
      <c r="AB107" s="32">
        <v>24</v>
      </c>
      <c r="AC107" s="32">
        <v>24</v>
      </c>
      <c r="AD107" s="32">
        <v>24</v>
      </c>
      <c r="AE107" s="32">
        <v>24</v>
      </c>
      <c r="AF107" s="32">
        <v>24</v>
      </c>
      <c r="AG107" s="32">
        <v>24</v>
      </c>
      <c r="AH107" s="32">
        <v>24</v>
      </c>
      <c r="AI107" s="32">
        <v>24</v>
      </c>
      <c r="AJ107" s="32">
        <v>24</v>
      </c>
      <c r="AK107" s="17"/>
    </row>
    <row r="108" spans="1:37" x14ac:dyDescent="0.3">
      <c r="A108" s="11" t="s">
        <v>7</v>
      </c>
      <c r="C108" s="28">
        <f t="shared" si="11"/>
        <v>720</v>
      </c>
      <c r="G108" s="52">
        <v>24</v>
      </c>
      <c r="H108" s="52">
        <v>24</v>
      </c>
      <c r="I108" s="52">
        <v>24</v>
      </c>
      <c r="J108" s="52">
        <v>24</v>
      </c>
      <c r="K108" s="52">
        <v>24</v>
      </c>
      <c r="L108" s="52">
        <v>24</v>
      </c>
      <c r="M108" s="52">
        <v>24</v>
      </c>
      <c r="N108" s="52">
        <v>24</v>
      </c>
      <c r="O108" s="52">
        <v>24</v>
      </c>
      <c r="P108" s="52">
        <v>24</v>
      </c>
      <c r="Q108" s="52">
        <v>24</v>
      </c>
      <c r="R108" s="52">
        <v>24</v>
      </c>
      <c r="S108" s="52">
        <v>24</v>
      </c>
      <c r="T108" s="52">
        <v>24</v>
      </c>
      <c r="U108" s="52">
        <v>24</v>
      </c>
      <c r="V108" s="52">
        <v>24</v>
      </c>
      <c r="W108" s="58">
        <v>24</v>
      </c>
      <c r="X108" s="58">
        <v>24</v>
      </c>
      <c r="Y108" s="58">
        <v>24</v>
      </c>
      <c r="Z108" s="58">
        <v>24</v>
      </c>
      <c r="AA108" s="58">
        <v>24</v>
      </c>
      <c r="AB108" s="58">
        <v>24</v>
      </c>
      <c r="AC108" s="58">
        <v>24</v>
      </c>
      <c r="AD108" s="58">
        <v>24</v>
      </c>
      <c r="AE108" s="58">
        <v>24</v>
      </c>
      <c r="AF108" s="58">
        <v>24</v>
      </c>
      <c r="AG108" s="58">
        <v>24</v>
      </c>
      <c r="AH108" s="58">
        <v>24</v>
      </c>
      <c r="AI108" s="58">
        <v>24</v>
      </c>
      <c r="AJ108" s="58">
        <v>24</v>
      </c>
      <c r="AK108" s="17"/>
    </row>
    <row r="109" spans="1:37" x14ac:dyDescent="0.3">
      <c r="A109" s="21" t="s">
        <v>9</v>
      </c>
      <c r="C109">
        <f t="shared" si="11"/>
        <v>720</v>
      </c>
      <c r="G109" s="56">
        <v>24</v>
      </c>
      <c r="H109" s="56">
        <v>24</v>
      </c>
      <c r="I109" s="56">
        <v>24</v>
      </c>
      <c r="J109" s="56">
        <v>24</v>
      </c>
      <c r="K109" s="56">
        <v>24</v>
      </c>
      <c r="L109" s="56">
        <v>24</v>
      </c>
      <c r="M109" s="56">
        <v>24</v>
      </c>
      <c r="N109" s="56">
        <v>24</v>
      </c>
      <c r="O109" s="56">
        <v>24</v>
      </c>
      <c r="P109" s="56">
        <v>24</v>
      </c>
      <c r="Q109" s="56">
        <v>24</v>
      </c>
      <c r="R109" s="56">
        <v>24</v>
      </c>
      <c r="S109" s="56">
        <v>24</v>
      </c>
      <c r="T109" s="56">
        <v>24</v>
      </c>
      <c r="U109" s="56">
        <v>24</v>
      </c>
      <c r="V109" s="56">
        <v>24</v>
      </c>
      <c r="W109" s="56">
        <v>24</v>
      </c>
      <c r="X109" s="56">
        <v>24</v>
      </c>
      <c r="Y109" s="56">
        <v>24</v>
      </c>
      <c r="Z109" s="56">
        <v>24</v>
      </c>
      <c r="AA109" s="56">
        <v>24</v>
      </c>
      <c r="AB109" s="56">
        <v>24</v>
      </c>
      <c r="AC109" s="56">
        <v>24</v>
      </c>
      <c r="AD109" s="56">
        <v>24</v>
      </c>
      <c r="AE109" s="56">
        <v>24</v>
      </c>
      <c r="AF109" s="56">
        <v>24</v>
      </c>
      <c r="AG109" s="56">
        <v>24</v>
      </c>
      <c r="AH109" s="56">
        <v>24</v>
      </c>
      <c r="AI109" s="56">
        <v>24</v>
      </c>
      <c r="AJ109" s="56">
        <v>24</v>
      </c>
    </row>
    <row r="110" spans="1:37" x14ac:dyDescent="0.3">
      <c r="A110" s="18" t="s">
        <v>2</v>
      </c>
      <c r="C110" s="28">
        <f t="shared" si="11"/>
        <v>720</v>
      </c>
      <c r="G110" s="59">
        <v>24</v>
      </c>
      <c r="H110" s="59">
        <v>24</v>
      </c>
      <c r="I110" s="59">
        <v>24</v>
      </c>
      <c r="J110" s="59">
        <v>24</v>
      </c>
      <c r="K110" s="59">
        <v>24</v>
      </c>
      <c r="L110" s="59">
        <v>24</v>
      </c>
      <c r="M110" s="59">
        <v>24</v>
      </c>
      <c r="N110" s="59">
        <v>24</v>
      </c>
      <c r="O110" s="59">
        <v>24</v>
      </c>
      <c r="P110" s="59">
        <v>24</v>
      </c>
      <c r="Q110" s="59">
        <v>24</v>
      </c>
      <c r="R110" s="59">
        <v>24</v>
      </c>
      <c r="S110" s="59">
        <v>24</v>
      </c>
      <c r="T110" s="59">
        <v>24</v>
      </c>
      <c r="U110" s="59">
        <v>24</v>
      </c>
      <c r="V110" s="59">
        <v>24</v>
      </c>
      <c r="W110" s="59">
        <v>24</v>
      </c>
      <c r="X110" s="59">
        <v>24</v>
      </c>
      <c r="Y110" s="59">
        <v>24</v>
      </c>
      <c r="Z110" s="59">
        <v>24</v>
      </c>
      <c r="AA110" s="59">
        <v>24</v>
      </c>
      <c r="AB110" s="59">
        <v>24</v>
      </c>
      <c r="AC110" s="59">
        <v>24</v>
      </c>
      <c r="AD110" s="59">
        <v>24</v>
      </c>
      <c r="AE110" s="59">
        <v>24</v>
      </c>
      <c r="AF110" s="59">
        <v>24</v>
      </c>
      <c r="AG110" s="59">
        <v>24</v>
      </c>
      <c r="AH110" s="59">
        <v>24</v>
      </c>
      <c r="AI110" s="59">
        <v>24</v>
      </c>
      <c r="AJ110" s="59">
        <v>24</v>
      </c>
      <c r="AK110" s="17"/>
    </row>
    <row r="111" spans="1:37" x14ac:dyDescent="0.3">
      <c r="A111" s="1" t="s">
        <v>8</v>
      </c>
      <c r="C111" s="28">
        <f t="shared" si="11"/>
        <v>141</v>
      </c>
      <c r="G111" s="20">
        <v>6</v>
      </c>
      <c r="H111" s="20">
        <v>8</v>
      </c>
      <c r="I111" s="19">
        <v>0</v>
      </c>
      <c r="J111" s="19">
        <v>0</v>
      </c>
      <c r="K111" s="20">
        <v>7</v>
      </c>
      <c r="L111" s="20">
        <v>8</v>
      </c>
      <c r="M111" s="20">
        <v>8</v>
      </c>
      <c r="N111" s="20">
        <v>8</v>
      </c>
      <c r="O111" s="19">
        <v>0</v>
      </c>
      <c r="P111" s="19">
        <v>0</v>
      </c>
      <c r="Q111" s="20">
        <v>7</v>
      </c>
      <c r="R111" s="20">
        <v>8</v>
      </c>
      <c r="S111" s="20">
        <v>1</v>
      </c>
      <c r="T111" s="20">
        <v>8</v>
      </c>
      <c r="U111" s="20">
        <v>2</v>
      </c>
      <c r="V111" s="19">
        <v>0</v>
      </c>
      <c r="W111" s="19">
        <v>0</v>
      </c>
      <c r="X111" s="20">
        <v>7</v>
      </c>
      <c r="Y111" s="20">
        <v>8</v>
      </c>
      <c r="Z111" s="20">
        <v>3</v>
      </c>
      <c r="AA111" s="20">
        <v>8</v>
      </c>
      <c r="AB111" s="20">
        <v>8</v>
      </c>
      <c r="AC111" s="19">
        <v>0</v>
      </c>
      <c r="AD111" s="19">
        <v>0</v>
      </c>
      <c r="AE111" s="20">
        <v>7</v>
      </c>
      <c r="AF111" s="20">
        <v>8</v>
      </c>
      <c r="AG111" s="20">
        <v>8</v>
      </c>
      <c r="AH111" s="20">
        <v>8</v>
      </c>
      <c r="AI111" s="20">
        <v>5</v>
      </c>
      <c r="AJ111" s="19">
        <v>0</v>
      </c>
      <c r="AK111" s="17"/>
    </row>
    <row r="112" spans="1:37" x14ac:dyDescent="0.3">
      <c r="A112" s="1" t="s">
        <v>10</v>
      </c>
      <c r="C112" s="28">
        <f t="shared" si="11"/>
        <v>141</v>
      </c>
      <c r="G112" s="20">
        <v>6</v>
      </c>
      <c r="H112" s="20">
        <v>8</v>
      </c>
      <c r="I112" s="19">
        <v>0</v>
      </c>
      <c r="J112" s="19">
        <v>0</v>
      </c>
      <c r="K112" s="20">
        <v>7</v>
      </c>
      <c r="L112" s="20">
        <v>8</v>
      </c>
      <c r="M112" s="20">
        <v>8</v>
      </c>
      <c r="N112" s="20">
        <v>8</v>
      </c>
      <c r="O112" s="19">
        <v>0</v>
      </c>
      <c r="P112" s="19">
        <v>0</v>
      </c>
      <c r="Q112" s="20">
        <v>7</v>
      </c>
      <c r="R112" s="20">
        <v>8</v>
      </c>
      <c r="S112" s="20">
        <v>1</v>
      </c>
      <c r="T112" s="20">
        <v>8</v>
      </c>
      <c r="U112" s="20">
        <v>2</v>
      </c>
      <c r="V112" s="19">
        <v>0</v>
      </c>
      <c r="W112" s="19">
        <v>0</v>
      </c>
      <c r="X112" s="20">
        <v>7</v>
      </c>
      <c r="Y112" s="20">
        <v>8</v>
      </c>
      <c r="Z112" s="20">
        <v>3</v>
      </c>
      <c r="AA112" s="20">
        <v>8</v>
      </c>
      <c r="AB112" s="20">
        <v>8</v>
      </c>
      <c r="AC112" s="19">
        <v>0</v>
      </c>
      <c r="AD112" s="19">
        <v>0</v>
      </c>
      <c r="AE112" s="20">
        <v>7</v>
      </c>
      <c r="AF112" s="20">
        <v>8</v>
      </c>
      <c r="AG112" s="20">
        <v>8</v>
      </c>
      <c r="AH112" s="20">
        <v>8</v>
      </c>
      <c r="AI112" s="20">
        <v>5</v>
      </c>
      <c r="AJ112" s="19">
        <v>0</v>
      </c>
      <c r="AK112" s="17"/>
    </row>
    <row r="114" spans="1:37" x14ac:dyDescent="0.3">
      <c r="A114" s="2" t="s">
        <v>22</v>
      </c>
      <c r="C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</row>
    <row r="115" spans="1:37" x14ac:dyDescent="0.3">
      <c r="A115" s="1" t="s">
        <v>1</v>
      </c>
      <c r="C115" s="28">
        <f t="shared" ref="C115:C121" si="12">SUM(G115:AK115)</f>
        <v>679.2</v>
      </c>
      <c r="G115" s="26">
        <v>24</v>
      </c>
      <c r="H115" s="26">
        <v>24</v>
      </c>
      <c r="I115" s="26">
        <v>24</v>
      </c>
      <c r="J115" s="26">
        <v>24</v>
      </c>
      <c r="K115" s="26">
        <v>24</v>
      </c>
      <c r="L115" s="26">
        <v>24</v>
      </c>
      <c r="M115" s="26">
        <v>24</v>
      </c>
      <c r="N115" s="26">
        <v>24</v>
      </c>
      <c r="O115" s="26">
        <v>24</v>
      </c>
      <c r="P115" s="26">
        <v>24</v>
      </c>
      <c r="Q115" s="26">
        <v>23</v>
      </c>
      <c r="R115" s="26">
        <v>24</v>
      </c>
      <c r="S115" s="26">
        <v>24</v>
      </c>
      <c r="T115" s="26">
        <v>24</v>
      </c>
      <c r="U115" s="26">
        <v>24</v>
      </c>
      <c r="V115" s="26">
        <v>24</v>
      </c>
      <c r="W115" s="26">
        <v>24</v>
      </c>
      <c r="X115" s="26">
        <v>24</v>
      </c>
      <c r="Y115" s="26">
        <v>24</v>
      </c>
      <c r="Z115" s="26">
        <v>24</v>
      </c>
      <c r="AA115" s="26">
        <v>24</v>
      </c>
      <c r="AB115" s="27">
        <v>24</v>
      </c>
      <c r="AC115" s="26">
        <v>24</v>
      </c>
      <c r="AD115" s="26">
        <v>24</v>
      </c>
      <c r="AE115" s="27">
        <v>24</v>
      </c>
      <c r="AF115" s="26">
        <v>24</v>
      </c>
      <c r="AG115" s="26">
        <v>24</v>
      </c>
      <c r="AH115" s="26">
        <v>24</v>
      </c>
      <c r="AI115" s="27">
        <v>8.1999999999999993</v>
      </c>
      <c r="AJ115" s="27">
        <v>0</v>
      </c>
      <c r="AK115" s="27">
        <v>0</v>
      </c>
    </row>
    <row r="116" spans="1:37" x14ac:dyDescent="0.3">
      <c r="A116" s="9" t="s">
        <v>6</v>
      </c>
      <c r="C116" s="28">
        <f t="shared" si="12"/>
        <v>744</v>
      </c>
      <c r="G116" s="32">
        <v>24</v>
      </c>
      <c r="H116" s="32">
        <v>24</v>
      </c>
      <c r="I116" s="32">
        <v>24</v>
      </c>
      <c r="J116" s="32">
        <v>24</v>
      </c>
      <c r="K116" s="32">
        <v>24</v>
      </c>
      <c r="L116" s="32">
        <v>24</v>
      </c>
      <c r="M116" s="32">
        <v>24</v>
      </c>
      <c r="N116" s="32">
        <v>24</v>
      </c>
      <c r="O116" s="32">
        <v>24</v>
      </c>
      <c r="P116" s="32">
        <v>24</v>
      </c>
      <c r="Q116" s="32">
        <v>24</v>
      </c>
      <c r="R116" s="32">
        <v>24</v>
      </c>
      <c r="S116" s="32">
        <v>24</v>
      </c>
      <c r="T116" s="32">
        <v>24</v>
      </c>
      <c r="U116" s="32">
        <v>24</v>
      </c>
      <c r="V116" s="32">
        <v>24</v>
      </c>
      <c r="W116" s="32">
        <v>24</v>
      </c>
      <c r="X116" s="32">
        <v>24</v>
      </c>
      <c r="Y116" s="32">
        <v>24</v>
      </c>
      <c r="Z116" s="32">
        <v>24</v>
      </c>
      <c r="AA116" s="32">
        <v>24</v>
      </c>
      <c r="AB116" s="32">
        <v>24</v>
      </c>
      <c r="AC116" s="32">
        <v>24</v>
      </c>
      <c r="AD116" s="32">
        <v>24</v>
      </c>
      <c r="AE116" s="32">
        <v>24</v>
      </c>
      <c r="AF116" s="32">
        <v>24</v>
      </c>
      <c r="AG116" s="32">
        <v>24</v>
      </c>
      <c r="AH116" s="32">
        <v>24</v>
      </c>
      <c r="AI116" s="32">
        <v>24</v>
      </c>
      <c r="AJ116" s="32">
        <v>24</v>
      </c>
      <c r="AK116" s="32">
        <v>24</v>
      </c>
    </row>
    <row r="117" spans="1:37" x14ac:dyDescent="0.3">
      <c r="A117" s="11" t="s">
        <v>7</v>
      </c>
      <c r="C117" s="28">
        <f t="shared" si="12"/>
        <v>553.12</v>
      </c>
      <c r="G117" s="32">
        <v>24</v>
      </c>
      <c r="H117" s="32">
        <v>24</v>
      </c>
      <c r="I117" s="32">
        <v>24</v>
      </c>
      <c r="J117" s="32">
        <v>24</v>
      </c>
      <c r="K117" s="32">
        <v>24</v>
      </c>
      <c r="L117" s="32">
        <v>24</v>
      </c>
      <c r="M117" s="32">
        <v>24</v>
      </c>
      <c r="N117" s="32">
        <v>24</v>
      </c>
      <c r="O117" s="32">
        <v>24</v>
      </c>
      <c r="P117" s="32">
        <v>24</v>
      </c>
      <c r="Q117" s="32">
        <v>24</v>
      </c>
      <c r="R117" s="32">
        <v>24</v>
      </c>
      <c r="S117" s="32">
        <v>24</v>
      </c>
      <c r="T117" s="32">
        <v>24</v>
      </c>
      <c r="U117" s="32">
        <v>24</v>
      </c>
      <c r="V117" s="32">
        <v>24</v>
      </c>
      <c r="W117" s="48">
        <v>24</v>
      </c>
      <c r="X117" s="48">
        <v>24</v>
      </c>
      <c r="Y117" s="48">
        <v>24</v>
      </c>
      <c r="Z117" s="48">
        <v>24</v>
      </c>
      <c r="AA117" s="48">
        <v>24</v>
      </c>
      <c r="AB117" s="48">
        <v>15.32</v>
      </c>
      <c r="AC117" s="48">
        <v>20.92</v>
      </c>
      <c r="AD117" s="48">
        <v>2.12</v>
      </c>
      <c r="AE117" s="48">
        <v>0</v>
      </c>
      <c r="AF117" s="48">
        <v>0</v>
      </c>
      <c r="AG117" s="48">
        <v>9.76</v>
      </c>
      <c r="AH117" s="48">
        <v>1</v>
      </c>
      <c r="AI117" s="48">
        <v>0</v>
      </c>
      <c r="AJ117" s="48">
        <v>0</v>
      </c>
      <c r="AK117" s="48">
        <v>0</v>
      </c>
    </row>
    <row r="118" spans="1:37" x14ac:dyDescent="0.3">
      <c r="A118" s="21" t="s">
        <v>9</v>
      </c>
      <c r="C118" s="28">
        <f t="shared" si="12"/>
        <v>744</v>
      </c>
      <c r="G118" s="59">
        <v>24</v>
      </c>
      <c r="H118" s="59">
        <v>24</v>
      </c>
      <c r="I118" s="59">
        <v>24</v>
      </c>
      <c r="J118" s="59">
        <v>24</v>
      </c>
      <c r="K118" s="59">
        <v>24</v>
      </c>
      <c r="L118" s="59">
        <v>24</v>
      </c>
      <c r="M118" s="59">
        <v>24</v>
      </c>
      <c r="N118" s="59">
        <v>24</v>
      </c>
      <c r="O118" s="59">
        <v>24</v>
      </c>
      <c r="P118" s="59">
        <v>24</v>
      </c>
      <c r="Q118" s="59">
        <v>24</v>
      </c>
      <c r="R118" s="59">
        <v>24</v>
      </c>
      <c r="S118" s="59">
        <v>24</v>
      </c>
      <c r="T118" s="59">
        <v>24</v>
      </c>
      <c r="U118" s="59">
        <v>24</v>
      </c>
      <c r="V118" s="59">
        <v>24</v>
      </c>
      <c r="W118" s="59">
        <v>24</v>
      </c>
      <c r="X118" s="59">
        <v>24</v>
      </c>
      <c r="Y118" s="59">
        <v>24</v>
      </c>
      <c r="Z118" s="59">
        <v>24</v>
      </c>
      <c r="AA118" s="59">
        <v>24</v>
      </c>
      <c r="AB118" s="59">
        <v>24</v>
      </c>
      <c r="AC118" s="59">
        <v>24</v>
      </c>
      <c r="AD118" s="59">
        <v>24</v>
      </c>
      <c r="AE118" s="59">
        <v>24</v>
      </c>
      <c r="AF118" s="59">
        <v>24</v>
      </c>
      <c r="AG118" s="59">
        <v>24</v>
      </c>
      <c r="AH118" s="59">
        <v>24</v>
      </c>
      <c r="AI118" s="59">
        <v>24</v>
      </c>
      <c r="AJ118" s="59">
        <v>24</v>
      </c>
      <c r="AK118" s="59">
        <v>24</v>
      </c>
    </row>
    <row r="119" spans="1:37" x14ac:dyDescent="0.3">
      <c r="A119" s="18" t="s">
        <v>2</v>
      </c>
      <c r="C119" s="28">
        <f t="shared" si="12"/>
        <v>744</v>
      </c>
      <c r="G119" s="62">
        <v>24</v>
      </c>
      <c r="H119" s="62">
        <v>24</v>
      </c>
      <c r="I119" s="62">
        <v>24</v>
      </c>
      <c r="J119" s="62">
        <v>24</v>
      </c>
      <c r="K119" s="62">
        <v>24</v>
      </c>
      <c r="L119" s="62">
        <v>24</v>
      </c>
      <c r="M119" s="62">
        <v>24</v>
      </c>
      <c r="N119" s="62">
        <v>24</v>
      </c>
      <c r="O119" s="62">
        <v>24</v>
      </c>
      <c r="P119" s="62">
        <v>24</v>
      </c>
      <c r="Q119" s="62">
        <v>24</v>
      </c>
      <c r="R119" s="62">
        <v>24</v>
      </c>
      <c r="S119" s="62">
        <v>24</v>
      </c>
      <c r="T119" s="62">
        <v>24</v>
      </c>
      <c r="U119" s="62">
        <v>24</v>
      </c>
      <c r="V119" s="62">
        <v>24</v>
      </c>
      <c r="W119" s="62">
        <v>24</v>
      </c>
      <c r="X119" s="62">
        <v>24</v>
      </c>
      <c r="Y119" s="62">
        <v>24</v>
      </c>
      <c r="Z119" s="62">
        <v>24</v>
      </c>
      <c r="AA119" s="62">
        <v>24</v>
      </c>
      <c r="AB119" s="62">
        <v>24</v>
      </c>
      <c r="AC119" s="62">
        <v>24</v>
      </c>
      <c r="AD119" s="62">
        <v>24</v>
      </c>
      <c r="AE119" s="62">
        <v>24</v>
      </c>
      <c r="AF119" s="62">
        <v>24</v>
      </c>
      <c r="AG119" s="62">
        <v>24</v>
      </c>
      <c r="AH119" s="62">
        <v>24</v>
      </c>
      <c r="AI119" s="62">
        <v>24</v>
      </c>
      <c r="AJ119" s="62">
        <v>24</v>
      </c>
      <c r="AK119" s="62">
        <v>24</v>
      </c>
    </row>
    <row r="120" spans="1:37" x14ac:dyDescent="0.3">
      <c r="A120" s="1" t="s">
        <v>8</v>
      </c>
      <c r="C120" s="28">
        <f t="shared" si="12"/>
        <v>136</v>
      </c>
      <c r="G120" s="19">
        <v>0</v>
      </c>
      <c r="H120" s="20">
        <v>7</v>
      </c>
      <c r="I120" s="20">
        <v>8</v>
      </c>
      <c r="J120" s="20">
        <v>8</v>
      </c>
      <c r="K120" s="20">
        <v>8</v>
      </c>
      <c r="L120" s="20">
        <v>6</v>
      </c>
      <c r="M120" s="19">
        <v>0</v>
      </c>
      <c r="N120" s="19">
        <v>0</v>
      </c>
      <c r="O120" s="20">
        <v>6</v>
      </c>
      <c r="P120" s="20">
        <v>8</v>
      </c>
      <c r="Q120" s="20">
        <v>8</v>
      </c>
      <c r="R120" s="20">
        <v>8</v>
      </c>
      <c r="S120" s="20">
        <v>5</v>
      </c>
      <c r="T120" s="19">
        <v>0</v>
      </c>
      <c r="U120" s="19">
        <v>0</v>
      </c>
      <c r="V120" s="20">
        <v>7</v>
      </c>
      <c r="W120" s="20">
        <v>0</v>
      </c>
      <c r="X120" s="20">
        <v>8</v>
      </c>
      <c r="Y120" s="20">
        <v>8</v>
      </c>
      <c r="Z120" s="20">
        <v>1</v>
      </c>
      <c r="AA120" s="19">
        <v>0</v>
      </c>
      <c r="AB120" s="19">
        <v>0</v>
      </c>
      <c r="AC120" s="20">
        <v>4</v>
      </c>
      <c r="AD120" s="20">
        <v>8</v>
      </c>
      <c r="AE120" s="20">
        <v>8</v>
      </c>
      <c r="AF120" s="20">
        <v>8</v>
      </c>
      <c r="AG120" s="20">
        <v>5</v>
      </c>
      <c r="AH120" s="20">
        <v>7</v>
      </c>
      <c r="AI120" s="19">
        <v>0</v>
      </c>
      <c r="AJ120" s="19">
        <v>0</v>
      </c>
      <c r="AK120" s="19">
        <v>0</v>
      </c>
    </row>
    <row r="121" spans="1:37" x14ac:dyDescent="0.3">
      <c r="A121" s="1" t="s">
        <v>10</v>
      </c>
      <c r="C121" s="28">
        <f t="shared" si="12"/>
        <v>136</v>
      </c>
      <c r="G121" s="19">
        <v>0</v>
      </c>
      <c r="H121" s="20">
        <v>7</v>
      </c>
      <c r="I121" s="20">
        <v>8</v>
      </c>
      <c r="J121" s="20">
        <v>8</v>
      </c>
      <c r="K121" s="20">
        <v>8</v>
      </c>
      <c r="L121" s="20">
        <v>6</v>
      </c>
      <c r="M121" s="19">
        <v>0</v>
      </c>
      <c r="N121" s="19">
        <v>0</v>
      </c>
      <c r="O121" s="20">
        <v>6</v>
      </c>
      <c r="P121" s="20">
        <v>8</v>
      </c>
      <c r="Q121" s="20">
        <v>8</v>
      </c>
      <c r="R121" s="20">
        <v>8</v>
      </c>
      <c r="S121" s="20">
        <v>5</v>
      </c>
      <c r="T121" s="19">
        <v>0</v>
      </c>
      <c r="U121" s="19">
        <v>0</v>
      </c>
      <c r="V121" s="20">
        <v>7</v>
      </c>
      <c r="W121" s="20">
        <v>0</v>
      </c>
      <c r="X121" s="20">
        <v>8</v>
      </c>
      <c r="Y121" s="20">
        <v>8</v>
      </c>
      <c r="Z121" s="20">
        <v>1</v>
      </c>
      <c r="AA121" s="19">
        <v>0</v>
      </c>
      <c r="AB121" s="19">
        <v>0</v>
      </c>
      <c r="AC121" s="20">
        <v>4</v>
      </c>
      <c r="AD121" s="20">
        <v>8</v>
      </c>
      <c r="AE121" s="20">
        <v>8</v>
      </c>
      <c r="AF121" s="20">
        <v>8</v>
      </c>
      <c r="AG121" s="20">
        <v>5</v>
      </c>
      <c r="AH121" s="20">
        <v>7</v>
      </c>
      <c r="AI121" s="19">
        <v>0</v>
      </c>
      <c r="AJ121" s="19">
        <v>0</v>
      </c>
      <c r="AK121" s="19">
        <v>0</v>
      </c>
    </row>
    <row r="122" spans="1:37" x14ac:dyDescent="0.3"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</row>
    <row r="123" spans="1:37" x14ac:dyDescent="0.3">
      <c r="G123" s="17" t="s">
        <v>23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</row>
    <row r="124" spans="1:37" x14ac:dyDescent="0.3">
      <c r="B124" s="24"/>
      <c r="C124" s="24"/>
      <c r="D124" s="24"/>
      <c r="E124" s="24"/>
      <c r="F124" s="17"/>
      <c r="G124" s="22"/>
      <c r="H124" s="17" t="s">
        <v>24</v>
      </c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</row>
    <row r="125" spans="1:37" x14ac:dyDescent="0.3">
      <c r="B125" s="24"/>
      <c r="C125" s="24"/>
      <c r="D125" s="24"/>
      <c r="E125" s="24"/>
      <c r="F125" s="17"/>
      <c r="G125" s="23"/>
      <c r="H125" s="17" t="s">
        <v>25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</row>
    <row r="126" spans="1:37" x14ac:dyDescent="0.3">
      <c r="B126" s="24"/>
      <c r="C126" s="24"/>
      <c r="D126" s="24"/>
      <c r="E126" s="24"/>
      <c r="F126" s="17"/>
      <c r="G126" s="63"/>
      <c r="H126" s="17" t="s">
        <v>26</v>
      </c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</row>
    <row r="127" spans="1:37" x14ac:dyDescent="0.3">
      <c r="B127" s="24"/>
      <c r="C127" s="24"/>
      <c r="D127" s="24"/>
      <c r="E127" s="24"/>
      <c r="F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</row>
  </sheetData>
  <conditionalFormatting sqref="G16:AK18 G20:AK20 G25:AH27 G29:AH29 G34:AK36 G38:AK38 G43:AJ45 G47:AJ47 G52:AK54 G56:AK56 G61:AJ63 G65:AJ65 G70:AK72 G74:AK74 G79:AK81 G83:AK83 G88:AJ90 G92:AJ92 G97:AK99 G101:AK101 G106:AJ108 G110:AJ110">
    <cfRule type="cellIs" dxfId="7" priority="5" operator="equal">
      <formula>24</formula>
    </cfRule>
    <cfRule type="cellIs" dxfId="6" priority="6" operator="equal">
      <formula>24</formula>
    </cfRule>
    <cfRule type="cellIs" dxfId="5" priority="7" operator="greaterThan">
      <formula>0</formula>
    </cfRule>
    <cfRule type="cellIs" dxfId="4" priority="8" operator="equal">
      <formula>0</formula>
    </cfRule>
  </conditionalFormatting>
  <conditionalFormatting sqref="G115:AK118">
    <cfRule type="cellIs" dxfId="3" priority="13" operator="equal">
      <formula>24</formula>
    </cfRule>
    <cfRule type="cellIs" dxfId="2" priority="14" operator="equal">
      <formula>24</formula>
    </cfRule>
    <cfRule type="cellIs" dxfId="1" priority="15" operator="greaterThan">
      <formula>0</formula>
    </cfRule>
    <cfRule type="cellIs" dxfId="0" priority="16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2025-04-14T04:38:07Z</dcterms:created>
  <dcterms:modified xsi:type="dcterms:W3CDTF">2025-04-14T04:39:21Z</dcterms:modified>
</cp:coreProperties>
</file>