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/>
  <xr:revisionPtr revIDLastSave="0" documentId="13_ncr:1_{FCF317FA-0A82-438B-8D53-DBD008CD816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98" i="1" l="1"/>
  <c r="AO312" i="1" l="1"/>
  <c r="AM312" i="1"/>
  <c r="AO283" i="1"/>
  <c r="AM283" i="1"/>
  <c r="AO298" i="1"/>
  <c r="AM298" i="1"/>
  <c r="AO143" i="1"/>
  <c r="AM143" i="1"/>
  <c r="AO198" i="1"/>
  <c r="AO233" i="1"/>
  <c r="AM233" i="1"/>
  <c r="AO251" i="1" l="1"/>
  <c r="AM251" i="1"/>
  <c r="AO216" i="1" l="1"/>
  <c r="AM216" i="1"/>
  <c r="AO161" i="1" l="1"/>
  <c r="AM161" i="1"/>
  <c r="AO126" i="1"/>
  <c r="AM126" i="1"/>
  <c r="AM180" i="1" l="1"/>
  <c r="AO266" i="1" l="1"/>
  <c r="AO180" i="1"/>
  <c r="AM266" i="1" l="1"/>
</calcChain>
</file>

<file path=xl/sharedStrings.xml><?xml version="1.0" encoding="utf-8"?>
<sst xmlns="http://schemas.openxmlformats.org/spreadsheetml/2006/main" count="101" uniqueCount="45">
  <si>
    <t>Объем услуг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</si>
  <si>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</si>
  <si>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</si>
  <si>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</si>
  <si>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</si>
  <si>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</si>
  <si>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</si>
  <si>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</si>
  <si>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</si>
  <si>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</si>
  <si>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</si>
  <si>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</si>
  <si>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</si>
  <si>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весь день (24 часа)</t>
  </si>
  <si>
    <t>нерабочий день</t>
  </si>
  <si>
    <t>неполный рабочий день</t>
  </si>
  <si>
    <t>Макс возм, час</t>
  </si>
  <si>
    <t>Факт загрузка, час</t>
  </si>
  <si>
    <t>Легенда:</t>
  </si>
  <si>
    <t>Гибридный вычислительный кластер на базе архитектуры OpenPOWER</t>
  </si>
  <si>
    <t xml:space="preserve"> </t>
  </si>
  <si>
    <t>ГРАФИК РАБОТЫ ОБОРУДОВАНИЯ ЦКП, 2022 год</t>
  </si>
  <si>
    <t>100,00</t>
  </si>
  <si>
    <t>6,17</t>
  </si>
  <si>
    <t>4,48</t>
  </si>
  <si>
    <t>93,83</t>
  </si>
  <si>
    <t>95,52</t>
  </si>
  <si>
    <t>0,13</t>
  </si>
  <si>
    <t>0,22</t>
  </si>
  <si>
    <t>99,60</t>
  </si>
  <si>
    <t>98,53</t>
  </si>
  <si>
    <t>0,27</t>
  </si>
  <si>
    <t>1,25</t>
  </si>
  <si>
    <t>8,19</t>
  </si>
  <si>
    <t>35,88</t>
  </si>
  <si>
    <t>63,99</t>
  </si>
  <si>
    <t>43,71</t>
  </si>
  <si>
    <t>27,37</t>
  </si>
  <si>
    <t>20,10</t>
  </si>
  <si>
    <t>0,37</t>
  </si>
  <si>
    <t>0,23</t>
  </si>
  <si>
    <t>0,08</t>
  </si>
  <si>
    <t>Система хранения данных и поддержки научных информационных сервисов (г.ППК)</t>
  </si>
  <si>
    <t>Гибридная вычислительная система с сопроцессорами NVIDIA Tesla V100</t>
  </si>
  <si>
    <t>Вычислительная система с гибридной архитектурой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</si>
</sst>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FCCA7"/>
        <bgColor indexed="64"/>
      </patternFill>
    </fill>
    <fill>
      <patternFill patternType="solid">
        <fgColor rgb="FFCAFFBF"/>
        <bgColor indexed="64"/>
      </patternFill>
    </fill>
    <fill>
      <patternFill patternType="solid">
        <fgColor rgb="FFFFC7A8"/>
        <bgColor indexed="64"/>
      </patternFill>
    </fill>
    <fill>
      <patternFill patternType="solid">
        <fgColor rgb="FFF6FFB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6" fillId="0" borderId="0" xfId="0" applyFont="1"/>
    <xf numFmtId="2" fontId="6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14" fontId="0" fillId="0" borderId="0" xfId="0" applyNumberFormat="1"/>
    <xf numFmtId="1" fontId="8" fillId="0" borderId="0" xfId="0" applyNumberFormat="1" applyFont="1"/>
    <xf numFmtId="1" fontId="6" fillId="0" borderId="0" xfId="0" applyNumberFormat="1" applyFont="1"/>
    <xf numFmtId="1" fontId="0" fillId="2" borderId="1" xfId="0" applyNumberFormat="1" applyFill="1" applyBorder="1"/>
    <xf numFmtId="1" fontId="0" fillId="3" borderId="1" xfId="0" applyNumberFormat="1" applyFill="1" applyBorder="1"/>
    <xf numFmtId="1" fontId="0" fillId="4" borderId="1" xfId="0" applyNumberFormat="1" applyFill="1" applyBorder="1"/>
    <xf numFmtId="0" fontId="0" fillId="5" borderId="2" xfId="0" applyFill="1" applyBorder="1"/>
    <xf numFmtId="0" fontId="0" fillId="6" borderId="2" xfId="0" applyFill="1" applyBorder="1"/>
    <xf numFmtId="0" fontId="7" fillId="0" borderId="0" xfId="0" applyFont="1" applyAlignment="1">
      <alignment horizontal="center" vertical="center"/>
    </xf>
    <xf numFmtId="0" fontId="11" fillId="0" borderId="0" xfId="1"/>
    <xf numFmtId="0" fontId="6" fillId="0" borderId="0" xfId="1" applyFont="1"/>
    <xf numFmtId="2" fontId="12" fillId="0" borderId="0" xfId="0" applyNumberFormat="1" applyFont="1"/>
    <xf numFmtId="0" fontId="12" fillId="0" borderId="0" xfId="0" applyFont="1"/>
    <xf numFmtId="2" fontId="8" fillId="0" borderId="0" xfId="0" applyNumberFormat="1" applyFont="1"/>
    <xf numFmtId="1" fontId="7" fillId="0" borderId="0" xfId="0" applyNumberFormat="1" applyFont="1"/>
    <xf numFmtId="0" fontId="6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0" fontId="11" fillId="7" borderId="2" xfId="1" applyFill="1" applyBorder="1"/>
    <xf numFmtId="0" fontId="0" fillId="7" borderId="2" xfId="0" applyFill="1" applyBorder="1"/>
    <xf numFmtId="2" fontId="7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2"/>
    <xf numFmtId="0" fontId="13" fillId="0" borderId="0" xfId="0" applyFont="1"/>
    <xf numFmtId="0" fontId="6" fillId="0" borderId="0" xfId="5" applyFont="1"/>
    <xf numFmtId="0" fontId="2" fillId="0" borderId="0" xfId="5"/>
    <xf numFmtId="0" fontId="8" fillId="0" borderId="0" xfId="0" applyFont="1" applyAlignment="1">
      <alignment wrapText="1"/>
    </xf>
    <xf numFmtId="2" fontId="14" fillId="0" borderId="0" xfId="0" applyNumberFormat="1" applyFont="1"/>
    <xf numFmtId="2" fontId="15" fillId="0" borderId="0" xfId="0" applyNumberFormat="1" applyFont="1"/>
    <xf numFmtId="0" fontId="0" fillId="10" borderId="1" xfId="0" applyFill="1" applyBorder="1"/>
    <xf numFmtId="0" fontId="0" fillId="11" borderId="1" xfId="0" applyFill="1" applyBorder="1"/>
    <xf numFmtId="0" fontId="0" fillId="8" borderId="1" xfId="0" applyFill="1" applyBorder="1"/>
    <xf numFmtId="0" fontId="0" fillId="9" borderId="1" xfId="0" applyFill="1" applyBorder="1"/>
    <xf numFmtId="1" fontId="13" fillId="0" borderId="0" xfId="0" applyNumberFormat="1" applyFont="1"/>
    <xf numFmtId="0" fontId="1" fillId="7" borderId="1" xfId="6" applyFill="1" applyBorder="1"/>
    <xf numFmtId="0" fontId="1" fillId="5" borderId="1" xfId="6" applyFill="1" applyBorder="1"/>
    <xf numFmtId="0" fontId="11" fillId="7" borderId="1" xfId="1" applyFill="1" applyBorder="1"/>
    <xf numFmtId="0" fontId="1" fillId="10" borderId="1" xfId="6" applyFill="1" applyBorder="1"/>
    <xf numFmtId="0" fontId="0" fillId="7" borderId="1" xfId="0" applyFill="1" applyBorder="1"/>
    <xf numFmtId="0" fontId="1" fillId="8" borderId="1" xfId="6" applyFill="1" applyBorder="1"/>
    <xf numFmtId="2" fontId="13" fillId="0" borderId="0" xfId="0" applyNumberFormat="1" applyFont="1"/>
    <xf numFmtId="0" fontId="14" fillId="0" borderId="0" xfId="0" applyFont="1" applyAlignment="1">
      <alignment wrapText="1"/>
    </xf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7" xfId="0" applyFont="1" applyBorder="1" applyAlignment="1">
      <alignment wrapText="1"/>
    </xf>
    <xf numFmtId="1" fontId="6" fillId="0" borderId="6" xfId="0" applyNumberFormat="1" applyFont="1" applyBorder="1"/>
    <xf numFmtId="1" fontId="6" fillId="0" borderId="8" xfId="0" applyNumberFormat="1" applyFont="1" applyBorder="1"/>
    <xf numFmtId="1" fontId="6" fillId="0" borderId="10" xfId="0" applyNumberFormat="1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0" xfId="0" applyFont="1" applyAlignment="1">
      <alignment wrapText="1"/>
    </xf>
    <xf numFmtId="0" fontId="15" fillId="7" borderId="2" xfId="1" applyFont="1" applyFill="1" applyBorder="1"/>
    <xf numFmtId="0" fontId="13" fillId="7" borderId="2" xfId="0" applyFont="1" applyFill="1" applyBorder="1"/>
    <xf numFmtId="0" fontId="13" fillId="6" borderId="2" xfId="0" applyFont="1" applyFill="1" applyBorder="1"/>
    <xf numFmtId="0" fontId="13" fillId="10" borderId="1" xfId="0" applyFont="1" applyFill="1" applyBorder="1"/>
    <xf numFmtId="0" fontId="15" fillId="12" borderId="1" xfId="6" applyFont="1" applyFill="1" applyBorder="1"/>
    <xf numFmtId="0" fontId="15" fillId="7" borderId="1" xfId="6" applyFont="1" applyFill="1" applyBorder="1"/>
    <xf numFmtId="0" fontId="15" fillId="10" borderId="1" xfId="6" applyFont="1" applyFill="1" applyBorder="1"/>
    <xf numFmtId="0" fontId="15" fillId="8" borderId="1" xfId="6" applyFont="1" applyFill="1" applyBorder="1"/>
    <xf numFmtId="0" fontId="8" fillId="0" borderId="0" xfId="0" applyFont="1" applyAlignment="1">
      <alignment horizontal="center" vertical="center" wrapText="1"/>
    </xf>
    <xf numFmtId="164" fontId="7" fillId="0" borderId="0" xfId="0" applyNumberFormat="1" applyFont="1"/>
    <xf numFmtId="1" fontId="14" fillId="0" borderId="8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7" fillId="0" borderId="0" xfId="0" applyNumberFormat="1" applyFont="1" applyFill="1"/>
    <xf numFmtId="0" fontId="6" fillId="0" borderId="0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 xr:uid="{00000000-0005-0000-0000-000001000000}"/>
    <cellStyle name="Обычный 3" xfId="2" xr:uid="{FC6F78D7-4C77-4968-BDBF-15B00A41F635}"/>
    <cellStyle name="Обычный 4" xfId="3" xr:uid="{117C7576-9550-4781-B0F8-DF7E3FAFA16B}"/>
    <cellStyle name="Обычный 5" xfId="4" xr:uid="{412ACD9A-0D4A-4BF4-B5BC-FB7B66A4FBD2}"/>
    <cellStyle name="Обычный 6" xfId="5" xr:uid="{7AB5C74B-A449-4E8E-86D9-98A4ED42F08A}"/>
    <cellStyle name="Обычный 7" xfId="6" xr:uid="{802D1E64-8549-433B-9B43-A8AD209372BB}"/>
  </cellStyles>
  <dxfs count="4"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29"/>
  <sheetViews>
    <sheetView tabSelected="1" zoomScale="73" zoomScaleNormal="73" workbookViewId="0">
      <selection activeCell="A90" sqref="A90"/>
    </sheetView>
  </sheetViews>
  <sheetFormatPr defaultRowHeight="14.4" x14ac:dyDescent="0.3"/>
  <cols>
    <col min="1" max="1" width="81.5546875" customWidth="1"/>
    <col min="2" max="2" width="10" customWidth="1"/>
    <col min="3" max="3" width="9.6640625" customWidth="1"/>
    <col min="4" max="4" width="8.88671875" customWidth="1"/>
    <col min="5" max="5" width="10.6640625" customWidth="1"/>
    <col min="6" max="6" width="8.88671875" customWidth="1"/>
    <col min="7" max="37" width="3.6640625" style="4" customWidth="1"/>
    <col min="38" max="38" width="8.88671875" customWidth="1"/>
    <col min="39" max="39" width="9.44140625" customWidth="1"/>
    <col min="40" max="41" width="8.88671875" customWidth="1"/>
    <col min="42" max="42" width="9.44140625" customWidth="1"/>
    <col min="43" max="43" width="6" customWidth="1"/>
  </cols>
  <sheetData>
    <row r="1" spans="1:42" ht="16.8" customHeight="1" x14ac:dyDescent="0.3"/>
    <row r="2" spans="1:42" ht="15.6" x14ac:dyDescent="0.3">
      <c r="A2" s="8" t="s">
        <v>21</v>
      </c>
      <c r="B2" s="5"/>
      <c r="C2" s="5"/>
    </row>
    <row r="3" spans="1:42" ht="16.2" customHeight="1" x14ac:dyDescent="0.3">
      <c r="A3" s="8"/>
      <c r="B3" s="5"/>
      <c r="C3" s="73"/>
      <c r="D3" s="74"/>
      <c r="E3" s="30"/>
      <c r="F3" s="30"/>
      <c r="AO3" s="73"/>
      <c r="AP3" s="74"/>
    </row>
    <row r="4" spans="1:42" ht="14.4" customHeight="1" x14ac:dyDescent="0.3">
      <c r="B4" s="6"/>
      <c r="C4" s="6"/>
      <c r="D4" s="6"/>
      <c r="E4" s="23"/>
      <c r="F4" s="6"/>
      <c r="H4" s="10"/>
    </row>
    <row r="5" spans="1:42" ht="14.4" customHeight="1" x14ac:dyDescent="0.3">
      <c r="A5" s="24" t="s">
        <v>0</v>
      </c>
      <c r="B5" s="25" t="s">
        <v>16</v>
      </c>
      <c r="C5" s="25" t="s">
        <v>17</v>
      </c>
      <c r="D5" s="70"/>
      <c r="E5" s="70"/>
      <c r="F5" s="59"/>
      <c r="AL5" s="76"/>
      <c r="AM5" s="76"/>
      <c r="AN5" s="76"/>
      <c r="AO5" s="76"/>
      <c r="AP5" s="76"/>
    </row>
    <row r="6" spans="1:42" x14ac:dyDescent="0.3">
      <c r="A6" s="52" t="s">
        <v>19</v>
      </c>
      <c r="B6" s="53">
        <v>8760</v>
      </c>
      <c r="C6" s="56">
        <v>8602.9</v>
      </c>
      <c r="D6" s="22"/>
      <c r="E6" s="23"/>
      <c r="F6" s="3"/>
      <c r="H6" s="23"/>
      <c r="AO6" s="11"/>
      <c r="AP6" s="2"/>
    </row>
    <row r="7" spans="1:42" x14ac:dyDescent="0.3">
      <c r="A7" s="54" t="s">
        <v>43</v>
      </c>
      <c r="B7" s="1">
        <v>8760</v>
      </c>
      <c r="C7" s="57">
        <v>8208</v>
      </c>
      <c r="D7" s="22"/>
      <c r="E7" s="23"/>
      <c r="F7" s="3"/>
      <c r="L7" s="23"/>
      <c r="AL7" s="4"/>
      <c r="AO7" s="11"/>
      <c r="AP7" s="2"/>
    </row>
    <row r="8" spans="1:42" x14ac:dyDescent="0.3">
      <c r="A8" s="55" t="s">
        <v>44</v>
      </c>
      <c r="B8" s="1">
        <v>7200</v>
      </c>
      <c r="C8" s="72">
        <v>6750</v>
      </c>
      <c r="D8" s="22"/>
      <c r="E8" s="71"/>
      <c r="F8" s="3"/>
      <c r="AO8" s="11"/>
      <c r="AP8" s="2"/>
    </row>
    <row r="9" spans="1:42" ht="14.4" customHeight="1" x14ac:dyDescent="0.3">
      <c r="A9" s="60" t="s">
        <v>42</v>
      </c>
      <c r="B9" s="24">
        <v>8760</v>
      </c>
      <c r="C9" s="58">
        <v>8760</v>
      </c>
      <c r="D9" s="2"/>
      <c r="E9" s="4"/>
      <c r="F9" s="3"/>
      <c r="AO9" s="11"/>
      <c r="AP9" s="2"/>
    </row>
    <row r="10" spans="1:42" ht="14.4" customHeight="1" x14ac:dyDescent="0.3">
      <c r="A10" s="36"/>
      <c r="B10" s="1"/>
      <c r="C10" s="11"/>
      <c r="D10" s="2"/>
      <c r="E10" s="4"/>
      <c r="F10" s="3"/>
      <c r="AO10" s="11"/>
      <c r="AP10" s="2"/>
    </row>
    <row r="11" spans="1:42" ht="14.4" customHeight="1" x14ac:dyDescent="0.3">
      <c r="A11" s="51"/>
      <c r="B11" s="5"/>
      <c r="C11" s="6"/>
      <c r="D11" s="22"/>
      <c r="E11" s="6"/>
      <c r="F11" s="22"/>
      <c r="AN11" s="2"/>
      <c r="AO11" s="1"/>
      <c r="AP11" s="2"/>
    </row>
    <row r="12" spans="1:42" x14ac:dyDescent="0.3">
      <c r="A12" s="6" t="s">
        <v>1</v>
      </c>
      <c r="G12" s="11">
        <v>1</v>
      </c>
      <c r="H12" s="11">
        <v>2</v>
      </c>
      <c r="I12" s="11">
        <v>3</v>
      </c>
      <c r="J12" s="11">
        <v>4</v>
      </c>
      <c r="K12" s="11">
        <v>5</v>
      </c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11">
        <v>11</v>
      </c>
      <c r="R12" s="11">
        <v>12</v>
      </c>
      <c r="S12" s="11">
        <v>13</v>
      </c>
      <c r="T12" s="11">
        <v>14</v>
      </c>
      <c r="U12" s="11">
        <v>15</v>
      </c>
      <c r="V12" s="11">
        <v>16</v>
      </c>
      <c r="W12" s="11">
        <v>17</v>
      </c>
      <c r="X12" s="11">
        <v>18</v>
      </c>
      <c r="Y12" s="11">
        <v>19</v>
      </c>
      <c r="Z12" s="11">
        <v>20</v>
      </c>
      <c r="AA12" s="11">
        <v>21</v>
      </c>
      <c r="AB12" s="11">
        <v>22</v>
      </c>
      <c r="AC12" s="11">
        <v>23</v>
      </c>
      <c r="AD12" s="11">
        <v>24</v>
      </c>
      <c r="AE12" s="11">
        <v>25</v>
      </c>
      <c r="AF12" s="11">
        <v>26</v>
      </c>
      <c r="AG12" s="11">
        <v>27</v>
      </c>
      <c r="AH12" s="11">
        <v>28</v>
      </c>
      <c r="AI12" s="11">
        <v>29</v>
      </c>
      <c r="AJ12" s="11">
        <v>30</v>
      </c>
      <c r="AK12" s="11">
        <v>31</v>
      </c>
    </row>
    <row r="13" spans="1:42" x14ac:dyDescent="0.3">
      <c r="A13" s="1" t="s">
        <v>19</v>
      </c>
      <c r="C13" s="4">
        <v>744</v>
      </c>
      <c r="G13" s="27">
        <v>24</v>
      </c>
      <c r="H13" s="27">
        <v>24</v>
      </c>
      <c r="I13" s="27">
        <v>24</v>
      </c>
      <c r="J13" s="27">
        <v>24</v>
      </c>
      <c r="K13" s="27">
        <v>24</v>
      </c>
      <c r="L13" s="27">
        <v>24</v>
      </c>
      <c r="M13" s="27">
        <v>24</v>
      </c>
      <c r="N13" s="27">
        <v>24</v>
      </c>
      <c r="O13" s="27">
        <v>24</v>
      </c>
      <c r="P13" s="27">
        <v>24</v>
      </c>
      <c r="Q13" s="27">
        <v>24</v>
      </c>
      <c r="R13" s="27">
        <v>24</v>
      </c>
      <c r="S13" s="27">
        <v>24</v>
      </c>
      <c r="T13" s="27">
        <v>24</v>
      </c>
      <c r="U13" s="27">
        <v>24</v>
      </c>
      <c r="V13" s="27">
        <v>24</v>
      </c>
      <c r="W13" s="27">
        <v>24</v>
      </c>
      <c r="X13" s="27">
        <v>24</v>
      </c>
      <c r="Y13" s="27">
        <v>24</v>
      </c>
      <c r="Z13" s="27">
        <v>24</v>
      </c>
      <c r="AA13" s="27">
        <v>24</v>
      </c>
      <c r="AB13" s="27">
        <v>24</v>
      </c>
      <c r="AC13" s="27">
        <v>24</v>
      </c>
      <c r="AD13" s="27">
        <v>24</v>
      </c>
      <c r="AE13" s="27">
        <v>24</v>
      </c>
      <c r="AF13" s="27">
        <v>24</v>
      </c>
      <c r="AG13" s="27">
        <v>24</v>
      </c>
      <c r="AH13" s="27">
        <v>24</v>
      </c>
      <c r="AI13" s="27">
        <v>24</v>
      </c>
      <c r="AJ13" s="27">
        <v>24</v>
      </c>
      <c r="AK13" s="27">
        <v>24</v>
      </c>
    </row>
    <row r="14" spans="1:42" x14ac:dyDescent="0.3">
      <c r="A14" s="1" t="s">
        <v>43</v>
      </c>
      <c r="C14" s="4">
        <v>744</v>
      </c>
      <c r="G14" s="27">
        <v>24</v>
      </c>
      <c r="H14" s="27">
        <v>24</v>
      </c>
      <c r="I14" s="27">
        <v>24</v>
      </c>
      <c r="J14" s="27">
        <v>24</v>
      </c>
      <c r="K14" s="27">
        <v>24</v>
      </c>
      <c r="L14" s="27">
        <v>24</v>
      </c>
      <c r="M14" s="27">
        <v>24</v>
      </c>
      <c r="N14" s="27">
        <v>24</v>
      </c>
      <c r="O14" s="27">
        <v>24</v>
      </c>
      <c r="P14" s="27">
        <v>24</v>
      </c>
      <c r="Q14" s="27">
        <v>24</v>
      </c>
      <c r="R14" s="27">
        <v>24</v>
      </c>
      <c r="S14" s="27">
        <v>24</v>
      </c>
      <c r="T14" s="27">
        <v>24</v>
      </c>
      <c r="U14" s="27">
        <v>24</v>
      </c>
      <c r="V14" s="27">
        <v>24</v>
      </c>
      <c r="W14" s="27">
        <v>24</v>
      </c>
      <c r="X14" s="27">
        <v>24</v>
      </c>
      <c r="Y14" s="27">
        <v>24</v>
      </c>
      <c r="Z14" s="27">
        <v>24</v>
      </c>
      <c r="AA14" s="27">
        <v>24</v>
      </c>
      <c r="AB14" s="27">
        <v>24</v>
      </c>
      <c r="AC14" s="27">
        <v>24</v>
      </c>
      <c r="AD14" s="27">
        <v>24</v>
      </c>
      <c r="AE14" s="27">
        <v>24</v>
      </c>
      <c r="AF14" s="27">
        <v>24</v>
      </c>
      <c r="AG14" s="27">
        <v>24</v>
      </c>
      <c r="AH14" s="27">
        <v>24</v>
      </c>
      <c r="AI14" s="27">
        <v>24</v>
      </c>
      <c r="AJ14" s="27">
        <v>24</v>
      </c>
      <c r="AK14" s="27">
        <v>24</v>
      </c>
    </row>
    <row r="15" spans="1:42" x14ac:dyDescent="0.3">
      <c r="A15" s="61" t="s">
        <v>44</v>
      </c>
      <c r="C15" s="43">
        <v>744</v>
      </c>
      <c r="G15" s="62">
        <v>24</v>
      </c>
      <c r="H15" s="62">
        <v>24</v>
      </c>
      <c r="I15" s="62">
        <v>24</v>
      </c>
      <c r="J15" s="62">
        <v>24</v>
      </c>
      <c r="K15" s="62">
        <v>24</v>
      </c>
      <c r="L15" s="62">
        <v>24</v>
      </c>
      <c r="M15" s="62">
        <v>24</v>
      </c>
      <c r="N15" s="62">
        <v>24</v>
      </c>
      <c r="O15" s="62">
        <v>24</v>
      </c>
      <c r="P15" s="62">
        <v>24</v>
      </c>
      <c r="Q15" s="62">
        <v>24</v>
      </c>
      <c r="R15" s="62">
        <v>24</v>
      </c>
      <c r="S15" s="62">
        <v>24</v>
      </c>
      <c r="T15" s="62">
        <v>24</v>
      </c>
      <c r="U15" s="62">
        <v>24</v>
      </c>
      <c r="V15" s="62">
        <v>24</v>
      </c>
      <c r="W15" s="62">
        <v>24</v>
      </c>
      <c r="X15" s="62">
        <v>24</v>
      </c>
      <c r="Y15" s="62">
        <v>24</v>
      </c>
      <c r="Z15" s="62">
        <v>24</v>
      </c>
      <c r="AA15" s="62">
        <v>24</v>
      </c>
      <c r="AB15" s="62">
        <v>24</v>
      </c>
      <c r="AC15" s="62">
        <v>24</v>
      </c>
      <c r="AD15" s="62">
        <v>24</v>
      </c>
      <c r="AE15" s="62">
        <v>24</v>
      </c>
      <c r="AF15" s="62">
        <v>24</v>
      </c>
      <c r="AG15" s="62">
        <v>24</v>
      </c>
      <c r="AH15" s="62">
        <v>24</v>
      </c>
      <c r="AI15" s="62">
        <v>24</v>
      </c>
      <c r="AJ15" s="62">
        <v>24</v>
      </c>
      <c r="AK15" s="62">
        <v>24</v>
      </c>
    </row>
    <row r="16" spans="1:42" x14ac:dyDescent="0.3">
      <c r="A16" s="61" t="s">
        <v>42</v>
      </c>
      <c r="C16" s="4">
        <v>744</v>
      </c>
      <c r="G16" s="26">
        <v>24</v>
      </c>
      <c r="H16" s="26">
        <v>24</v>
      </c>
      <c r="I16" s="26">
        <v>24</v>
      </c>
      <c r="J16" s="26">
        <v>24</v>
      </c>
      <c r="K16" s="26">
        <v>24</v>
      </c>
      <c r="L16" s="26">
        <v>24</v>
      </c>
      <c r="M16" s="26">
        <v>24</v>
      </c>
      <c r="N16" s="26">
        <v>24</v>
      </c>
      <c r="O16" s="26">
        <v>24</v>
      </c>
      <c r="P16" s="26">
        <v>24</v>
      </c>
      <c r="Q16" s="26">
        <v>24</v>
      </c>
      <c r="R16" s="26">
        <v>24</v>
      </c>
      <c r="S16" s="26">
        <v>24</v>
      </c>
      <c r="T16" s="26">
        <v>24</v>
      </c>
      <c r="U16" s="26">
        <v>24</v>
      </c>
      <c r="V16" s="26">
        <v>24</v>
      </c>
      <c r="W16" s="26">
        <v>24</v>
      </c>
      <c r="X16" s="26">
        <v>24</v>
      </c>
      <c r="Y16" s="26">
        <v>24</v>
      </c>
      <c r="Z16" s="26">
        <v>24</v>
      </c>
      <c r="AA16" s="26">
        <v>24</v>
      </c>
      <c r="AB16" s="26">
        <v>24</v>
      </c>
      <c r="AC16" s="26">
        <v>24</v>
      </c>
      <c r="AD16" s="26">
        <v>24</v>
      </c>
      <c r="AE16" s="26">
        <v>24</v>
      </c>
      <c r="AF16" s="26">
        <v>24</v>
      </c>
      <c r="AG16" s="26">
        <v>24</v>
      </c>
      <c r="AH16" s="26">
        <v>24</v>
      </c>
      <c r="AI16" s="26">
        <v>24</v>
      </c>
      <c r="AJ16" s="26">
        <v>24</v>
      </c>
      <c r="AK16" s="26">
        <v>24</v>
      </c>
    </row>
    <row r="17" spans="1:41" x14ac:dyDescent="0.3">
      <c r="C17" s="4"/>
    </row>
    <row r="18" spans="1:41" x14ac:dyDescent="0.3">
      <c r="A18" s="6" t="s">
        <v>2</v>
      </c>
      <c r="C18" s="4"/>
    </row>
    <row r="19" spans="1:41" ht="15" customHeight="1" x14ac:dyDescent="0.3">
      <c r="A19" s="1" t="s">
        <v>19</v>
      </c>
      <c r="C19" s="4">
        <v>672</v>
      </c>
      <c r="G19" s="27">
        <v>24</v>
      </c>
      <c r="H19" s="27">
        <v>24</v>
      </c>
      <c r="I19" s="27">
        <v>24</v>
      </c>
      <c r="J19" s="27">
        <v>24</v>
      </c>
      <c r="K19" s="27">
        <v>24</v>
      </c>
      <c r="L19" s="27">
        <v>24</v>
      </c>
      <c r="M19" s="27">
        <v>24</v>
      </c>
      <c r="N19" s="27">
        <v>24</v>
      </c>
      <c r="O19" s="27">
        <v>24</v>
      </c>
      <c r="P19" s="27">
        <v>24</v>
      </c>
      <c r="Q19" s="27">
        <v>24</v>
      </c>
      <c r="R19" s="27">
        <v>24</v>
      </c>
      <c r="S19" s="27">
        <v>24</v>
      </c>
      <c r="T19" s="27">
        <v>24</v>
      </c>
      <c r="U19" s="27">
        <v>24</v>
      </c>
      <c r="V19" s="27">
        <v>24</v>
      </c>
      <c r="W19" s="27">
        <v>24</v>
      </c>
      <c r="X19" s="27">
        <v>24</v>
      </c>
      <c r="Y19" s="27">
        <v>24</v>
      </c>
      <c r="Z19" s="27">
        <v>24</v>
      </c>
      <c r="AA19" s="27">
        <v>24</v>
      </c>
      <c r="AB19" s="27">
        <v>24</v>
      </c>
      <c r="AC19" s="27">
        <v>24</v>
      </c>
      <c r="AD19" s="27">
        <v>24</v>
      </c>
      <c r="AE19" s="27">
        <v>24</v>
      </c>
      <c r="AF19" s="27">
        <v>24</v>
      </c>
      <c r="AG19" s="27">
        <v>24</v>
      </c>
      <c r="AH19" s="27">
        <v>24</v>
      </c>
    </row>
    <row r="20" spans="1:41" ht="15" customHeight="1" x14ac:dyDescent="0.3">
      <c r="A20" s="1" t="s">
        <v>43</v>
      </c>
      <c r="C20" s="4">
        <v>672</v>
      </c>
      <c r="G20" s="27">
        <v>24</v>
      </c>
      <c r="H20" s="27">
        <v>24</v>
      </c>
      <c r="I20" s="27">
        <v>24</v>
      </c>
      <c r="J20" s="27">
        <v>24</v>
      </c>
      <c r="K20" s="27">
        <v>24</v>
      </c>
      <c r="L20" s="27">
        <v>24</v>
      </c>
      <c r="M20" s="27">
        <v>24</v>
      </c>
      <c r="N20" s="27">
        <v>24</v>
      </c>
      <c r="O20" s="27">
        <v>24</v>
      </c>
      <c r="P20" s="27">
        <v>24</v>
      </c>
      <c r="Q20" s="27">
        <v>24</v>
      </c>
      <c r="R20" s="27">
        <v>24</v>
      </c>
      <c r="S20" s="27">
        <v>24</v>
      </c>
      <c r="T20" s="27">
        <v>24</v>
      </c>
      <c r="U20" s="27">
        <v>24</v>
      </c>
      <c r="V20" s="27">
        <v>24</v>
      </c>
      <c r="W20" s="27">
        <v>24</v>
      </c>
      <c r="X20" s="27">
        <v>24</v>
      </c>
      <c r="Y20" s="27">
        <v>24</v>
      </c>
      <c r="Z20" s="27">
        <v>24</v>
      </c>
      <c r="AA20" s="27">
        <v>24</v>
      </c>
      <c r="AB20" s="27">
        <v>24</v>
      </c>
      <c r="AC20" s="27">
        <v>24</v>
      </c>
      <c r="AD20" s="27">
        <v>24</v>
      </c>
      <c r="AE20" s="27">
        <v>24</v>
      </c>
      <c r="AF20" s="27">
        <v>24</v>
      </c>
      <c r="AG20" s="27">
        <v>24</v>
      </c>
      <c r="AH20" s="27">
        <v>24</v>
      </c>
    </row>
    <row r="21" spans="1:41" ht="15" customHeight="1" x14ac:dyDescent="0.3">
      <c r="A21" s="61" t="s">
        <v>44</v>
      </c>
      <c r="C21" s="43">
        <v>672</v>
      </c>
      <c r="G21" s="62">
        <v>24</v>
      </c>
      <c r="H21" s="62">
        <v>24</v>
      </c>
      <c r="I21" s="62">
        <v>24</v>
      </c>
      <c r="J21" s="62">
        <v>24</v>
      </c>
      <c r="K21" s="62">
        <v>24</v>
      </c>
      <c r="L21" s="62">
        <v>24</v>
      </c>
      <c r="M21" s="62">
        <v>24</v>
      </c>
      <c r="N21" s="62">
        <v>24</v>
      </c>
      <c r="O21" s="62">
        <v>24</v>
      </c>
      <c r="P21" s="62">
        <v>24</v>
      </c>
      <c r="Q21" s="62">
        <v>24</v>
      </c>
      <c r="R21" s="62">
        <v>24</v>
      </c>
      <c r="S21" s="62">
        <v>24</v>
      </c>
      <c r="T21" s="62">
        <v>24</v>
      </c>
      <c r="U21" s="62">
        <v>24</v>
      </c>
      <c r="V21" s="62">
        <v>24</v>
      </c>
      <c r="W21" s="62">
        <v>24</v>
      </c>
      <c r="X21" s="62">
        <v>24</v>
      </c>
      <c r="Y21" s="62">
        <v>24</v>
      </c>
      <c r="Z21" s="62">
        <v>24</v>
      </c>
      <c r="AA21" s="62">
        <v>24</v>
      </c>
      <c r="AB21" s="62">
        <v>24</v>
      </c>
      <c r="AC21" s="62">
        <v>24</v>
      </c>
      <c r="AD21" s="62">
        <v>24</v>
      </c>
      <c r="AE21" s="62">
        <v>24</v>
      </c>
      <c r="AF21" s="62">
        <v>24</v>
      </c>
      <c r="AG21" s="62">
        <v>24</v>
      </c>
      <c r="AH21" s="62">
        <v>24</v>
      </c>
    </row>
    <row r="22" spans="1:41" ht="15" customHeight="1" x14ac:dyDescent="0.3">
      <c r="A22" s="61" t="s">
        <v>42</v>
      </c>
      <c r="C22" s="4">
        <v>672</v>
      </c>
      <c r="G22" s="26">
        <v>24</v>
      </c>
      <c r="H22" s="26">
        <v>24</v>
      </c>
      <c r="I22" s="26">
        <v>24</v>
      </c>
      <c r="J22" s="26">
        <v>24</v>
      </c>
      <c r="K22" s="26">
        <v>24</v>
      </c>
      <c r="L22" s="26">
        <v>24</v>
      </c>
      <c r="M22" s="26">
        <v>24</v>
      </c>
      <c r="N22" s="26">
        <v>24</v>
      </c>
      <c r="O22" s="26">
        <v>24</v>
      </c>
      <c r="P22" s="26">
        <v>24</v>
      </c>
      <c r="Q22" s="26">
        <v>24</v>
      </c>
      <c r="R22" s="26">
        <v>24</v>
      </c>
      <c r="S22" s="26">
        <v>24</v>
      </c>
      <c r="T22" s="26">
        <v>24</v>
      </c>
      <c r="U22" s="26">
        <v>24</v>
      </c>
      <c r="V22" s="26">
        <v>24</v>
      </c>
      <c r="W22" s="26">
        <v>24</v>
      </c>
      <c r="X22" s="26">
        <v>24</v>
      </c>
      <c r="Y22" s="26">
        <v>24</v>
      </c>
      <c r="Z22" s="26">
        <v>24</v>
      </c>
      <c r="AA22" s="26">
        <v>24</v>
      </c>
      <c r="AB22" s="26">
        <v>24</v>
      </c>
      <c r="AC22" s="26">
        <v>24</v>
      </c>
      <c r="AD22" s="26">
        <v>24</v>
      </c>
      <c r="AE22" s="26">
        <v>24</v>
      </c>
      <c r="AF22" s="26">
        <v>24</v>
      </c>
      <c r="AG22" s="26">
        <v>24</v>
      </c>
      <c r="AH22" s="26">
        <v>24</v>
      </c>
    </row>
    <row r="23" spans="1:41" ht="15" customHeight="1" x14ac:dyDescent="0.3">
      <c r="C23" s="4"/>
    </row>
    <row r="24" spans="1:41" ht="15" customHeight="1" x14ac:dyDescent="0.3">
      <c r="A24" s="6" t="s">
        <v>3</v>
      </c>
      <c r="C24" s="4"/>
    </row>
    <row r="25" spans="1:41" ht="15" customHeight="1" x14ac:dyDescent="0.3">
      <c r="A25" s="1" t="s">
        <v>19</v>
      </c>
      <c r="C25" s="4">
        <v>744</v>
      </c>
      <c r="G25" s="27">
        <v>24</v>
      </c>
      <c r="H25" s="27">
        <v>24</v>
      </c>
      <c r="I25" s="27">
        <v>24</v>
      </c>
      <c r="J25" s="27">
        <v>24</v>
      </c>
      <c r="K25" s="27">
        <v>24</v>
      </c>
      <c r="L25" s="27">
        <v>24</v>
      </c>
      <c r="M25" s="27">
        <v>24</v>
      </c>
      <c r="N25" s="27">
        <v>24</v>
      </c>
      <c r="O25" s="27">
        <v>24</v>
      </c>
      <c r="P25" s="27">
        <v>24</v>
      </c>
      <c r="Q25" s="27">
        <v>24</v>
      </c>
      <c r="R25" s="27">
        <v>24</v>
      </c>
      <c r="S25" s="27">
        <v>24</v>
      </c>
      <c r="T25" s="27">
        <v>24</v>
      </c>
      <c r="U25" s="27">
        <v>24</v>
      </c>
      <c r="V25" s="27">
        <v>24</v>
      </c>
      <c r="W25" s="27">
        <v>24</v>
      </c>
      <c r="X25" s="27">
        <v>24</v>
      </c>
      <c r="Y25" s="27">
        <v>24</v>
      </c>
      <c r="Z25" s="27">
        <v>24</v>
      </c>
      <c r="AA25" s="27">
        <v>24</v>
      </c>
      <c r="AB25" s="27">
        <v>24</v>
      </c>
      <c r="AC25" s="27">
        <v>24</v>
      </c>
      <c r="AD25" s="27">
        <v>24</v>
      </c>
      <c r="AE25" s="27">
        <v>24</v>
      </c>
      <c r="AF25" s="27">
        <v>24</v>
      </c>
      <c r="AG25" s="27">
        <v>24</v>
      </c>
      <c r="AH25" s="27">
        <v>24</v>
      </c>
      <c r="AI25" s="27">
        <v>24</v>
      </c>
      <c r="AJ25" s="27">
        <v>24</v>
      </c>
      <c r="AK25" s="27">
        <v>24</v>
      </c>
    </row>
    <row r="26" spans="1:41" ht="15" customHeight="1" x14ac:dyDescent="0.3">
      <c r="A26" s="1" t="s">
        <v>43</v>
      </c>
      <c r="C26" s="4">
        <v>744</v>
      </c>
      <c r="G26" s="26">
        <v>24</v>
      </c>
      <c r="H26" s="26">
        <v>24</v>
      </c>
      <c r="I26" s="26">
        <v>24</v>
      </c>
      <c r="J26" s="26">
        <v>24</v>
      </c>
      <c r="K26" s="26">
        <v>24</v>
      </c>
      <c r="L26" s="26">
        <v>24</v>
      </c>
      <c r="M26" s="26">
        <v>24</v>
      </c>
      <c r="N26" s="26">
        <v>24</v>
      </c>
      <c r="O26" s="26">
        <v>24</v>
      </c>
      <c r="P26" s="26">
        <v>24</v>
      </c>
      <c r="Q26" s="26">
        <v>24</v>
      </c>
      <c r="R26" s="26">
        <v>24</v>
      </c>
      <c r="S26" s="26">
        <v>24</v>
      </c>
      <c r="T26" s="26">
        <v>24</v>
      </c>
      <c r="U26" s="26">
        <v>24</v>
      </c>
      <c r="V26" s="26">
        <v>24</v>
      </c>
      <c r="W26" s="26">
        <v>24</v>
      </c>
      <c r="X26" s="26">
        <v>24</v>
      </c>
      <c r="Y26" s="62">
        <v>24</v>
      </c>
      <c r="Z26" s="62">
        <v>24</v>
      </c>
      <c r="AA26" s="62">
        <v>24</v>
      </c>
      <c r="AB26" s="62">
        <v>24</v>
      </c>
      <c r="AC26" s="62">
        <v>24</v>
      </c>
      <c r="AD26" s="62">
        <v>24</v>
      </c>
      <c r="AE26" s="62">
        <v>24</v>
      </c>
      <c r="AF26" s="62">
        <v>24</v>
      </c>
      <c r="AG26" s="62">
        <v>24</v>
      </c>
      <c r="AH26" s="62">
        <v>24</v>
      </c>
      <c r="AI26" s="62">
        <v>24</v>
      </c>
      <c r="AJ26" s="62">
        <v>24</v>
      </c>
      <c r="AK26" s="62">
        <v>24</v>
      </c>
    </row>
    <row r="27" spans="1:41" ht="15" customHeight="1" x14ac:dyDescent="0.3">
      <c r="A27" s="61" t="s">
        <v>44</v>
      </c>
      <c r="C27" s="43">
        <v>744</v>
      </c>
      <c r="G27" s="62">
        <v>24</v>
      </c>
      <c r="H27" s="62">
        <v>24</v>
      </c>
      <c r="I27" s="62">
        <v>24</v>
      </c>
      <c r="J27" s="62">
        <v>24</v>
      </c>
      <c r="K27" s="62">
        <v>24</v>
      </c>
      <c r="L27" s="62">
        <v>24</v>
      </c>
      <c r="M27" s="62">
        <v>24</v>
      </c>
      <c r="N27" s="62">
        <v>24</v>
      </c>
      <c r="O27" s="62">
        <v>24</v>
      </c>
      <c r="P27" s="62">
        <v>24</v>
      </c>
      <c r="Q27" s="62">
        <v>24</v>
      </c>
      <c r="R27" s="62">
        <v>24</v>
      </c>
      <c r="S27" s="62">
        <v>24</v>
      </c>
      <c r="T27" s="62">
        <v>24</v>
      </c>
      <c r="U27" s="62">
        <v>24</v>
      </c>
      <c r="V27" s="62">
        <v>24</v>
      </c>
      <c r="W27" s="62">
        <v>24</v>
      </c>
      <c r="X27" s="62">
        <v>24</v>
      </c>
      <c r="Y27" s="62">
        <v>24</v>
      </c>
      <c r="Z27" s="62">
        <v>24</v>
      </c>
      <c r="AA27" s="62">
        <v>24</v>
      </c>
      <c r="AB27" s="62">
        <v>24</v>
      </c>
      <c r="AC27" s="62">
        <v>24</v>
      </c>
      <c r="AD27" s="62">
        <v>24</v>
      </c>
      <c r="AE27" s="62">
        <v>24</v>
      </c>
      <c r="AF27" s="62">
        <v>24</v>
      </c>
      <c r="AG27" s="62">
        <v>24</v>
      </c>
      <c r="AH27" s="62">
        <v>24</v>
      </c>
      <c r="AI27" s="62">
        <v>24</v>
      </c>
      <c r="AJ27" s="62">
        <v>24</v>
      </c>
      <c r="AK27" s="62">
        <v>24</v>
      </c>
    </row>
    <row r="28" spans="1:41" ht="15" customHeight="1" x14ac:dyDescent="0.3">
      <c r="A28" s="61" t="s">
        <v>42</v>
      </c>
      <c r="C28" s="4">
        <v>744</v>
      </c>
      <c r="G28" s="26">
        <v>24</v>
      </c>
      <c r="H28" s="26">
        <v>24</v>
      </c>
      <c r="I28" s="26">
        <v>24</v>
      </c>
      <c r="J28" s="26">
        <v>24</v>
      </c>
      <c r="K28" s="26">
        <v>24</v>
      </c>
      <c r="L28" s="26">
        <v>24</v>
      </c>
      <c r="M28" s="26">
        <v>24</v>
      </c>
      <c r="N28" s="26">
        <v>24</v>
      </c>
      <c r="O28" s="26">
        <v>24</v>
      </c>
      <c r="P28" s="26">
        <v>24</v>
      </c>
      <c r="Q28" s="26">
        <v>24</v>
      </c>
      <c r="R28" s="26">
        <v>24</v>
      </c>
      <c r="S28" s="26">
        <v>24</v>
      </c>
      <c r="T28" s="26">
        <v>24</v>
      </c>
      <c r="U28" s="26">
        <v>24</v>
      </c>
      <c r="V28" s="26">
        <v>24</v>
      </c>
      <c r="W28" s="26">
        <v>24</v>
      </c>
      <c r="X28" s="26">
        <v>24</v>
      </c>
      <c r="Y28" s="26">
        <v>24</v>
      </c>
      <c r="Z28" s="26">
        <v>24</v>
      </c>
      <c r="AA28" s="26">
        <v>24</v>
      </c>
      <c r="AB28" s="26">
        <v>24</v>
      </c>
      <c r="AC28" s="26">
        <v>24</v>
      </c>
      <c r="AD28" s="26">
        <v>24</v>
      </c>
      <c r="AE28" s="26">
        <v>24</v>
      </c>
      <c r="AF28" s="26">
        <v>24</v>
      </c>
      <c r="AG28" s="26">
        <v>24</v>
      </c>
      <c r="AH28" s="26">
        <v>24</v>
      </c>
      <c r="AI28" s="26">
        <v>24</v>
      </c>
      <c r="AJ28" s="26">
        <v>24</v>
      </c>
      <c r="AK28" s="26">
        <v>24</v>
      </c>
    </row>
    <row r="29" spans="1:41" ht="15" customHeight="1" x14ac:dyDescent="0.3">
      <c r="C29" s="4"/>
    </row>
    <row r="30" spans="1:41" ht="15" customHeight="1" x14ac:dyDescent="0.3">
      <c r="A30" s="6" t="s">
        <v>4</v>
      </c>
      <c r="C30" s="4"/>
    </row>
    <row r="31" spans="1:41" ht="15" customHeight="1" x14ac:dyDescent="0.3">
      <c r="A31" s="1" t="s">
        <v>19</v>
      </c>
      <c r="C31" s="4">
        <v>720</v>
      </c>
      <c r="G31" s="27">
        <v>24</v>
      </c>
      <c r="H31" s="27">
        <v>24</v>
      </c>
      <c r="I31" s="27">
        <v>24</v>
      </c>
      <c r="J31" s="27">
        <v>24</v>
      </c>
      <c r="K31" s="27">
        <v>24</v>
      </c>
      <c r="L31" s="27">
        <v>24</v>
      </c>
      <c r="M31" s="27">
        <v>24</v>
      </c>
      <c r="N31" s="27">
        <v>24</v>
      </c>
      <c r="O31" s="27">
        <v>24</v>
      </c>
      <c r="P31" s="27">
        <v>24</v>
      </c>
      <c r="Q31" s="27">
        <v>24</v>
      </c>
      <c r="R31" s="27">
        <v>24</v>
      </c>
      <c r="S31" s="27">
        <v>24</v>
      </c>
      <c r="T31" s="27">
        <v>24</v>
      </c>
      <c r="U31" s="27">
        <v>24</v>
      </c>
      <c r="V31" s="27">
        <v>24</v>
      </c>
      <c r="W31" s="27">
        <v>24</v>
      </c>
      <c r="X31" s="27">
        <v>24</v>
      </c>
      <c r="Y31" s="27">
        <v>24</v>
      </c>
      <c r="Z31" s="27">
        <v>24</v>
      </c>
      <c r="AA31" s="27">
        <v>24</v>
      </c>
      <c r="AB31" s="27">
        <v>24</v>
      </c>
      <c r="AC31" s="27">
        <v>24</v>
      </c>
      <c r="AD31" s="27">
        <v>24</v>
      </c>
      <c r="AE31" s="27">
        <v>24</v>
      </c>
      <c r="AF31" s="27">
        <v>24</v>
      </c>
      <c r="AG31" s="27">
        <v>24</v>
      </c>
      <c r="AH31" s="27">
        <v>24</v>
      </c>
      <c r="AI31" s="27">
        <v>24</v>
      </c>
      <c r="AJ31" s="27">
        <v>24</v>
      </c>
      <c r="AM31" s="9"/>
      <c r="AO31" s="4"/>
    </row>
    <row r="32" spans="1:41" ht="15" customHeight="1" x14ac:dyDescent="0.3">
      <c r="A32" s="1" t="s">
        <v>43</v>
      </c>
      <c r="C32" s="4">
        <v>720</v>
      </c>
      <c r="G32" s="63">
        <v>24</v>
      </c>
      <c r="H32" s="63">
        <v>24</v>
      </c>
      <c r="I32" s="63">
        <v>24</v>
      </c>
      <c r="J32" s="63">
        <v>24</v>
      </c>
      <c r="K32" s="63">
        <v>24</v>
      </c>
      <c r="L32" s="63">
        <v>24</v>
      </c>
      <c r="M32" s="63">
        <v>24</v>
      </c>
      <c r="N32" s="63">
        <v>24</v>
      </c>
      <c r="O32" s="63">
        <v>24</v>
      </c>
      <c r="P32" s="63">
        <v>24</v>
      </c>
      <c r="Q32" s="63">
        <v>24</v>
      </c>
      <c r="R32" s="63">
        <v>24</v>
      </c>
      <c r="S32" s="63">
        <v>24</v>
      </c>
      <c r="T32" s="63">
        <v>24</v>
      </c>
      <c r="U32" s="63">
        <v>24</v>
      </c>
      <c r="V32" s="63">
        <v>24</v>
      </c>
      <c r="W32" s="63">
        <v>24</v>
      </c>
      <c r="X32" s="63">
        <v>24</v>
      </c>
      <c r="Y32" s="63">
        <v>24</v>
      </c>
      <c r="Z32" s="63">
        <v>24</v>
      </c>
      <c r="AA32" s="63">
        <v>24</v>
      </c>
      <c r="AB32" s="63">
        <v>24</v>
      </c>
      <c r="AC32" s="63">
        <v>24</v>
      </c>
      <c r="AD32" s="63">
        <v>24</v>
      </c>
      <c r="AE32" s="63">
        <v>24</v>
      </c>
      <c r="AF32" s="63">
        <v>24</v>
      </c>
      <c r="AG32" s="63">
        <v>24</v>
      </c>
      <c r="AH32" s="63">
        <v>24</v>
      </c>
      <c r="AI32" s="63">
        <v>24</v>
      </c>
      <c r="AJ32" s="63">
        <v>24</v>
      </c>
      <c r="AM32" s="9"/>
      <c r="AO32" s="4"/>
    </row>
    <row r="33" spans="1:41" ht="15" customHeight="1" x14ac:dyDescent="0.3">
      <c r="A33" s="61" t="s">
        <v>44</v>
      </c>
      <c r="C33" s="43">
        <v>720</v>
      </c>
      <c r="G33" s="62">
        <v>24</v>
      </c>
      <c r="H33" s="62">
        <v>24</v>
      </c>
      <c r="I33" s="62">
        <v>24</v>
      </c>
      <c r="J33" s="62">
        <v>24</v>
      </c>
      <c r="K33" s="62">
        <v>24</v>
      </c>
      <c r="L33" s="62">
        <v>24</v>
      </c>
      <c r="M33" s="62">
        <v>24</v>
      </c>
      <c r="N33" s="62">
        <v>24</v>
      </c>
      <c r="O33" s="62">
        <v>24</v>
      </c>
      <c r="P33" s="62">
        <v>24</v>
      </c>
      <c r="Q33" s="62">
        <v>24</v>
      </c>
      <c r="R33" s="62">
        <v>24</v>
      </c>
      <c r="S33" s="62">
        <v>24</v>
      </c>
      <c r="T33" s="62">
        <v>24</v>
      </c>
      <c r="U33" s="62">
        <v>24</v>
      </c>
      <c r="V33" s="62">
        <v>24</v>
      </c>
      <c r="W33" s="62">
        <v>24</v>
      </c>
      <c r="X33" s="62">
        <v>24</v>
      </c>
      <c r="Y33" s="62">
        <v>24</v>
      </c>
      <c r="Z33" s="62">
        <v>24</v>
      </c>
      <c r="AA33" s="62">
        <v>24</v>
      </c>
      <c r="AB33" s="62">
        <v>24</v>
      </c>
      <c r="AC33" s="26">
        <v>24</v>
      </c>
      <c r="AD33" s="26">
        <v>24</v>
      </c>
      <c r="AE33" s="26">
        <v>24</v>
      </c>
      <c r="AF33" s="62">
        <v>24</v>
      </c>
      <c r="AG33" s="62">
        <v>24</v>
      </c>
      <c r="AH33" s="62">
        <v>24</v>
      </c>
      <c r="AI33" s="62">
        <v>24</v>
      </c>
      <c r="AJ33" s="62">
        <v>24</v>
      </c>
      <c r="AK33"/>
      <c r="AM33" s="9"/>
      <c r="AO33" s="4"/>
    </row>
    <row r="34" spans="1:41" ht="15" customHeight="1" x14ac:dyDescent="0.3">
      <c r="A34" s="61" t="s">
        <v>42</v>
      </c>
      <c r="C34" s="4">
        <v>720</v>
      </c>
      <c r="G34" s="26">
        <v>24</v>
      </c>
      <c r="H34" s="26">
        <v>24</v>
      </c>
      <c r="I34" s="26">
        <v>24</v>
      </c>
      <c r="J34" s="26">
        <v>24</v>
      </c>
      <c r="K34" s="26">
        <v>24</v>
      </c>
      <c r="L34" s="26">
        <v>24</v>
      </c>
      <c r="M34" s="26">
        <v>24</v>
      </c>
      <c r="N34" s="26">
        <v>24</v>
      </c>
      <c r="O34" s="26">
        <v>24</v>
      </c>
      <c r="P34" s="26">
        <v>24</v>
      </c>
      <c r="Q34" s="26">
        <v>24</v>
      </c>
      <c r="R34" s="26">
        <v>24</v>
      </c>
      <c r="S34" s="26">
        <v>24</v>
      </c>
      <c r="T34" s="26">
        <v>24</v>
      </c>
      <c r="U34" s="26">
        <v>24</v>
      </c>
      <c r="V34" s="26">
        <v>24</v>
      </c>
      <c r="W34" s="26">
        <v>24</v>
      </c>
      <c r="X34" s="26">
        <v>24</v>
      </c>
      <c r="Y34" s="26">
        <v>24</v>
      </c>
      <c r="Z34" s="26">
        <v>24</v>
      </c>
      <c r="AA34" s="26">
        <v>24</v>
      </c>
      <c r="AB34" s="26">
        <v>24</v>
      </c>
      <c r="AC34" s="26">
        <v>24</v>
      </c>
      <c r="AD34" s="26">
        <v>24</v>
      </c>
      <c r="AE34" s="26">
        <v>24</v>
      </c>
      <c r="AF34" s="26">
        <v>24</v>
      </c>
      <c r="AG34" s="26">
        <v>24</v>
      </c>
      <c r="AH34" s="26">
        <v>24</v>
      </c>
      <c r="AI34" s="26">
        <v>24</v>
      </c>
      <c r="AJ34" s="26">
        <v>24</v>
      </c>
      <c r="AM34" s="9"/>
      <c r="AO34" s="4"/>
    </row>
    <row r="35" spans="1:41" ht="15" customHeight="1" x14ac:dyDescent="0.3">
      <c r="C35" s="4"/>
      <c r="AM35" s="9"/>
      <c r="AO35" s="4"/>
    </row>
    <row r="36" spans="1:41" ht="15" customHeight="1" x14ac:dyDescent="0.3">
      <c r="A36" s="6" t="s">
        <v>5</v>
      </c>
      <c r="C36" s="4"/>
      <c r="AM36" s="9"/>
      <c r="AO36" s="4"/>
    </row>
    <row r="37" spans="1:41" ht="15" customHeight="1" x14ac:dyDescent="0.3">
      <c r="A37" s="1" t="s">
        <v>19</v>
      </c>
      <c r="C37" s="4">
        <v>744</v>
      </c>
      <c r="G37" s="27">
        <v>24</v>
      </c>
      <c r="H37" s="27">
        <v>24</v>
      </c>
      <c r="I37" s="27">
        <v>24</v>
      </c>
      <c r="J37" s="27">
        <v>24</v>
      </c>
      <c r="K37" s="27">
        <v>24</v>
      </c>
      <c r="L37" s="27">
        <v>24</v>
      </c>
      <c r="M37" s="27">
        <v>24</v>
      </c>
      <c r="N37" s="27">
        <v>24</v>
      </c>
      <c r="O37" s="27">
        <v>24</v>
      </c>
      <c r="P37" s="27">
        <v>24</v>
      </c>
      <c r="Q37" s="27">
        <v>24</v>
      </c>
      <c r="R37" s="27">
        <v>24</v>
      </c>
      <c r="S37" s="27">
        <v>24</v>
      </c>
      <c r="T37" s="27">
        <v>24</v>
      </c>
      <c r="U37" s="27">
        <v>24</v>
      </c>
      <c r="V37" s="27">
        <v>24</v>
      </c>
      <c r="W37" s="27">
        <v>24</v>
      </c>
      <c r="X37" s="27">
        <v>24</v>
      </c>
      <c r="Y37" s="27">
        <v>24</v>
      </c>
      <c r="Z37" s="27">
        <v>24</v>
      </c>
      <c r="AA37" s="27">
        <v>24</v>
      </c>
      <c r="AB37" s="27">
        <v>24</v>
      </c>
      <c r="AC37" s="27">
        <v>24</v>
      </c>
      <c r="AD37" s="27">
        <v>24</v>
      </c>
      <c r="AE37" s="27">
        <v>24</v>
      </c>
      <c r="AF37" s="27">
        <v>24</v>
      </c>
      <c r="AG37" s="27">
        <v>24</v>
      </c>
      <c r="AH37" s="27">
        <v>24</v>
      </c>
      <c r="AI37" s="27">
        <v>24</v>
      </c>
      <c r="AJ37" s="27">
        <v>24</v>
      </c>
      <c r="AK37" s="27">
        <v>24</v>
      </c>
      <c r="AM37" s="9"/>
      <c r="AO37" s="4"/>
    </row>
    <row r="38" spans="1:41" ht="15" customHeight="1" x14ac:dyDescent="0.3">
      <c r="A38" s="1" t="s">
        <v>43</v>
      </c>
      <c r="C38" s="4">
        <v>240</v>
      </c>
      <c r="G38" s="62">
        <v>24</v>
      </c>
      <c r="H38" s="62">
        <v>24</v>
      </c>
      <c r="I38" s="62">
        <v>24</v>
      </c>
      <c r="J38" s="62">
        <v>24</v>
      </c>
      <c r="K38" s="62">
        <v>24</v>
      </c>
      <c r="L38" s="62">
        <v>24</v>
      </c>
      <c r="M38" s="62">
        <v>24</v>
      </c>
      <c r="N38" s="62">
        <v>24</v>
      </c>
      <c r="O38" s="62">
        <v>24</v>
      </c>
      <c r="P38" s="62">
        <v>24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M38" s="9"/>
      <c r="AO38" s="4"/>
    </row>
    <row r="39" spans="1:41" ht="15" customHeight="1" x14ac:dyDescent="0.3">
      <c r="A39" s="61" t="s">
        <v>44</v>
      </c>
      <c r="C39" s="43">
        <v>650.40000000000009</v>
      </c>
      <c r="G39" s="39">
        <v>24</v>
      </c>
      <c r="H39" s="39">
        <v>24</v>
      </c>
      <c r="I39" s="39">
        <v>24</v>
      </c>
      <c r="J39" s="39">
        <v>24</v>
      </c>
      <c r="K39" s="39">
        <v>24</v>
      </c>
      <c r="L39" s="39">
        <v>24</v>
      </c>
      <c r="M39" s="39">
        <v>24</v>
      </c>
      <c r="N39" s="39">
        <v>24</v>
      </c>
      <c r="O39" s="64">
        <v>0</v>
      </c>
      <c r="P39" s="16">
        <v>24</v>
      </c>
      <c r="Q39" s="16">
        <v>5</v>
      </c>
      <c r="R39" s="16">
        <v>16</v>
      </c>
      <c r="S39" s="16">
        <v>24</v>
      </c>
      <c r="T39" s="16">
        <v>24</v>
      </c>
      <c r="U39" s="16">
        <v>0.2</v>
      </c>
      <c r="V39" s="16">
        <v>24</v>
      </c>
      <c r="W39" s="16">
        <v>21</v>
      </c>
      <c r="X39" s="65">
        <v>24</v>
      </c>
      <c r="Y39" s="65">
        <v>24</v>
      </c>
      <c r="Z39" s="65">
        <v>24</v>
      </c>
      <c r="AA39" s="65">
        <v>24</v>
      </c>
      <c r="AB39" s="65">
        <v>24</v>
      </c>
      <c r="AC39" s="65">
        <v>24</v>
      </c>
      <c r="AD39" s="65">
        <v>24</v>
      </c>
      <c r="AE39" s="65">
        <v>24</v>
      </c>
      <c r="AF39" s="64">
        <v>24</v>
      </c>
      <c r="AG39" s="16">
        <v>24</v>
      </c>
      <c r="AH39" s="16">
        <v>24</v>
      </c>
      <c r="AI39" s="16">
        <v>24</v>
      </c>
      <c r="AJ39" s="16">
        <v>17</v>
      </c>
      <c r="AK39" s="16">
        <v>15.2</v>
      </c>
      <c r="AM39" s="9"/>
      <c r="AO39" s="4"/>
    </row>
    <row r="40" spans="1:41" ht="15" customHeight="1" x14ac:dyDescent="0.3">
      <c r="A40" s="61" t="s">
        <v>42</v>
      </c>
      <c r="C40" s="4">
        <v>744</v>
      </c>
      <c r="G40" s="26">
        <v>24</v>
      </c>
      <c r="H40" s="26">
        <v>24</v>
      </c>
      <c r="I40" s="26">
        <v>24</v>
      </c>
      <c r="J40" s="26">
        <v>24</v>
      </c>
      <c r="K40" s="26">
        <v>24</v>
      </c>
      <c r="L40" s="26">
        <v>24</v>
      </c>
      <c r="M40" s="26">
        <v>24</v>
      </c>
      <c r="N40" s="26">
        <v>24</v>
      </c>
      <c r="O40" s="26">
        <v>24</v>
      </c>
      <c r="P40" s="26">
        <v>24</v>
      </c>
      <c r="Q40" s="26">
        <v>24</v>
      </c>
      <c r="R40" s="26">
        <v>24</v>
      </c>
      <c r="S40" s="26">
        <v>24</v>
      </c>
      <c r="T40" s="26">
        <v>24</v>
      </c>
      <c r="U40" s="26">
        <v>24</v>
      </c>
      <c r="V40" s="26">
        <v>24</v>
      </c>
      <c r="W40" s="26">
        <v>24</v>
      </c>
      <c r="X40" s="26">
        <v>24</v>
      </c>
      <c r="Y40" s="26">
        <v>24</v>
      </c>
      <c r="Z40" s="26">
        <v>24</v>
      </c>
      <c r="AA40" s="26">
        <v>24</v>
      </c>
      <c r="AB40" s="26">
        <v>24</v>
      </c>
      <c r="AC40" s="26">
        <v>24</v>
      </c>
      <c r="AD40" s="26">
        <v>24</v>
      </c>
      <c r="AE40" s="26">
        <v>24</v>
      </c>
      <c r="AF40" s="26">
        <v>24</v>
      </c>
      <c r="AG40" s="26">
        <v>24</v>
      </c>
      <c r="AH40" s="26">
        <v>24</v>
      </c>
      <c r="AI40" s="26">
        <v>24</v>
      </c>
      <c r="AJ40" s="26">
        <v>24</v>
      </c>
      <c r="AK40" s="26">
        <v>24</v>
      </c>
      <c r="AM40" s="9"/>
      <c r="AO40" s="4"/>
    </row>
    <row r="41" spans="1:41" ht="15" customHeight="1" x14ac:dyDescent="0.3">
      <c r="C41" s="4"/>
      <c r="AM41" s="9"/>
      <c r="AO41" s="4"/>
    </row>
    <row r="42" spans="1:41" ht="15" customHeight="1" x14ac:dyDescent="0.3">
      <c r="A42" s="6" t="s">
        <v>6</v>
      </c>
      <c r="C42" s="4"/>
      <c r="AM42" s="9"/>
      <c r="AO42" s="4"/>
    </row>
    <row r="43" spans="1:41" ht="15" customHeight="1" x14ac:dyDescent="0.3">
      <c r="A43" s="1" t="s">
        <v>19</v>
      </c>
      <c r="C43" s="4">
        <v>716.3</v>
      </c>
      <c r="G43" s="27">
        <v>24</v>
      </c>
      <c r="H43" s="27">
        <v>24</v>
      </c>
      <c r="I43" s="27">
        <v>24</v>
      </c>
      <c r="J43" s="27">
        <v>24</v>
      </c>
      <c r="K43" s="27">
        <v>24</v>
      </c>
      <c r="L43" s="27">
        <v>24</v>
      </c>
      <c r="M43" s="27">
        <v>24</v>
      </c>
      <c r="N43" s="27">
        <v>24</v>
      </c>
      <c r="O43" s="27">
        <v>24</v>
      </c>
      <c r="P43" s="27">
        <v>24</v>
      </c>
      <c r="Q43" s="27">
        <v>24</v>
      </c>
      <c r="R43" s="27">
        <v>24</v>
      </c>
      <c r="S43" s="27">
        <v>24</v>
      </c>
      <c r="T43" s="27">
        <v>24</v>
      </c>
      <c r="U43" s="27">
        <v>24</v>
      </c>
      <c r="V43" s="27">
        <v>24</v>
      </c>
      <c r="W43" s="27">
        <v>24</v>
      </c>
      <c r="X43" s="27">
        <v>24</v>
      </c>
      <c r="Y43" s="27">
        <v>24</v>
      </c>
      <c r="Z43" s="27">
        <v>24</v>
      </c>
      <c r="AA43" s="27">
        <v>24</v>
      </c>
      <c r="AB43" s="27">
        <v>24</v>
      </c>
      <c r="AC43" s="27">
        <v>24</v>
      </c>
      <c r="AD43" s="27">
        <v>24</v>
      </c>
      <c r="AE43" s="15">
        <v>20.3</v>
      </c>
      <c r="AF43" s="27">
        <v>24</v>
      </c>
      <c r="AG43" s="27">
        <v>24</v>
      </c>
      <c r="AH43" s="27">
        <v>24</v>
      </c>
      <c r="AI43" s="27">
        <v>24</v>
      </c>
      <c r="AJ43" s="27">
        <v>24</v>
      </c>
      <c r="AM43" s="9"/>
      <c r="AO43" s="4"/>
    </row>
    <row r="44" spans="1:41" ht="15" customHeight="1" x14ac:dyDescent="0.3">
      <c r="A44" s="1" t="s">
        <v>43</v>
      </c>
      <c r="C44" s="4">
        <v>672</v>
      </c>
      <c r="G44" s="16">
        <v>0</v>
      </c>
      <c r="H44" s="16">
        <v>0</v>
      </c>
      <c r="I44" s="16">
        <v>24</v>
      </c>
      <c r="J44" s="16">
        <v>24</v>
      </c>
      <c r="K44" s="16">
        <v>24</v>
      </c>
      <c r="L44" s="16">
        <v>24</v>
      </c>
      <c r="M44" s="16">
        <v>24</v>
      </c>
      <c r="N44" s="16">
        <v>24</v>
      </c>
      <c r="O44" s="16">
        <v>24</v>
      </c>
      <c r="P44" s="16">
        <v>24</v>
      </c>
      <c r="Q44" s="16">
        <v>24</v>
      </c>
      <c r="R44" s="16">
        <v>24</v>
      </c>
      <c r="S44" s="16">
        <v>24</v>
      </c>
      <c r="T44" s="16">
        <v>24</v>
      </c>
      <c r="U44" s="16">
        <v>24</v>
      </c>
      <c r="V44" s="16">
        <v>24</v>
      </c>
      <c r="W44" s="16">
        <v>24</v>
      </c>
      <c r="X44" s="16">
        <v>24</v>
      </c>
      <c r="Y44" s="16">
        <v>24</v>
      </c>
      <c r="Z44" s="16">
        <v>24</v>
      </c>
      <c r="AA44" s="16">
        <v>24</v>
      </c>
      <c r="AB44" s="16">
        <v>24</v>
      </c>
      <c r="AC44" s="16">
        <v>24</v>
      </c>
      <c r="AD44" s="16">
        <v>24</v>
      </c>
      <c r="AE44" s="16">
        <v>24</v>
      </c>
      <c r="AF44" s="16">
        <v>24</v>
      </c>
      <c r="AG44" s="16">
        <v>24</v>
      </c>
      <c r="AH44" s="16">
        <v>24</v>
      </c>
      <c r="AI44" s="16">
        <v>24</v>
      </c>
      <c r="AJ44" s="16">
        <v>24</v>
      </c>
      <c r="AM44" s="9"/>
      <c r="AO44" s="4"/>
    </row>
    <row r="45" spans="1:41" ht="15" customHeight="1" x14ac:dyDescent="0.3">
      <c r="A45" s="61" t="s">
        <v>44</v>
      </c>
      <c r="C45" s="43">
        <v>640.69999999999993</v>
      </c>
      <c r="G45" s="16">
        <v>1.8</v>
      </c>
      <c r="H45" s="16">
        <v>14</v>
      </c>
      <c r="I45" s="16">
        <v>24</v>
      </c>
      <c r="J45" s="16">
        <v>24</v>
      </c>
      <c r="K45" s="16">
        <v>24</v>
      </c>
      <c r="L45" s="16">
        <v>24</v>
      </c>
      <c r="M45" s="16">
        <v>24</v>
      </c>
      <c r="N45" s="16">
        <v>24</v>
      </c>
      <c r="O45" s="16">
        <v>24</v>
      </c>
      <c r="P45" s="16">
        <v>24</v>
      </c>
      <c r="Q45" s="16">
        <v>24</v>
      </c>
      <c r="R45" s="16">
        <v>24</v>
      </c>
      <c r="S45" s="16">
        <v>24</v>
      </c>
      <c r="T45" s="16">
        <v>24</v>
      </c>
      <c r="U45" s="16">
        <v>24</v>
      </c>
      <c r="V45" s="16">
        <v>24</v>
      </c>
      <c r="W45" s="16">
        <v>24</v>
      </c>
      <c r="X45" s="16">
        <v>24</v>
      </c>
      <c r="Y45" s="16">
        <v>24</v>
      </c>
      <c r="Z45" s="16">
        <v>24</v>
      </c>
      <c r="AA45" s="16">
        <v>24</v>
      </c>
      <c r="AB45" s="16">
        <v>24</v>
      </c>
      <c r="AC45" s="16">
        <v>24</v>
      </c>
      <c r="AD45" s="16">
        <v>24</v>
      </c>
      <c r="AE45" s="16">
        <v>24</v>
      </c>
      <c r="AF45" s="16">
        <v>0</v>
      </c>
      <c r="AG45" s="16">
        <v>24</v>
      </c>
      <c r="AH45" s="16">
        <v>24</v>
      </c>
      <c r="AI45" s="16">
        <v>24</v>
      </c>
      <c r="AJ45" s="16">
        <v>0.9</v>
      </c>
      <c r="AM45" s="9"/>
      <c r="AO45" s="4"/>
    </row>
    <row r="46" spans="1:41" ht="15" customHeight="1" x14ac:dyDescent="0.3">
      <c r="A46" s="61" t="s">
        <v>42</v>
      </c>
      <c r="C46" s="4">
        <v>720</v>
      </c>
      <c r="G46" s="26">
        <v>24</v>
      </c>
      <c r="H46" s="26">
        <v>24</v>
      </c>
      <c r="I46" s="26">
        <v>24</v>
      </c>
      <c r="J46" s="26">
        <v>24</v>
      </c>
      <c r="K46" s="26">
        <v>24</v>
      </c>
      <c r="L46" s="26">
        <v>24</v>
      </c>
      <c r="M46" s="26">
        <v>24</v>
      </c>
      <c r="N46" s="26">
        <v>24</v>
      </c>
      <c r="O46" s="26">
        <v>24</v>
      </c>
      <c r="P46" s="26">
        <v>24</v>
      </c>
      <c r="Q46" s="26">
        <v>24</v>
      </c>
      <c r="R46" s="26">
        <v>24</v>
      </c>
      <c r="S46" s="26">
        <v>24</v>
      </c>
      <c r="T46" s="26">
        <v>24</v>
      </c>
      <c r="U46" s="26">
        <v>24</v>
      </c>
      <c r="V46" s="26">
        <v>24</v>
      </c>
      <c r="W46" s="26">
        <v>24</v>
      </c>
      <c r="X46" s="26">
        <v>24</v>
      </c>
      <c r="Y46" s="26">
        <v>24</v>
      </c>
      <c r="Z46" s="26">
        <v>24</v>
      </c>
      <c r="AA46" s="26">
        <v>24</v>
      </c>
      <c r="AB46" s="26">
        <v>24</v>
      </c>
      <c r="AC46" s="26">
        <v>24</v>
      </c>
      <c r="AD46" s="26">
        <v>24</v>
      </c>
      <c r="AE46" s="26">
        <v>24</v>
      </c>
      <c r="AF46" s="26">
        <v>24</v>
      </c>
      <c r="AG46" s="26">
        <v>24</v>
      </c>
      <c r="AH46" s="26">
        <v>24</v>
      </c>
      <c r="AI46" s="26">
        <v>24</v>
      </c>
      <c r="AJ46" s="26">
        <v>24</v>
      </c>
      <c r="AM46" s="9"/>
      <c r="AO46" s="4"/>
    </row>
    <row r="47" spans="1:41" ht="15" customHeight="1" x14ac:dyDescent="0.3">
      <c r="C47" s="4"/>
      <c r="AM47" s="9"/>
      <c r="AO47" s="4"/>
    </row>
    <row r="48" spans="1:41" ht="15" customHeight="1" x14ac:dyDescent="0.3">
      <c r="A48" s="6" t="s">
        <v>7</v>
      </c>
      <c r="C48" s="4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M48" s="9"/>
      <c r="AO48" s="4"/>
    </row>
    <row r="49" spans="1:41" ht="15" customHeight="1" x14ac:dyDescent="0.3">
      <c r="A49" s="1" t="s">
        <v>19</v>
      </c>
      <c r="C49" s="4">
        <v>600.70000000000005</v>
      </c>
      <c r="G49" s="15">
        <v>13.2</v>
      </c>
      <c r="H49" s="15">
        <v>1.4</v>
      </c>
      <c r="I49" s="16">
        <v>0</v>
      </c>
      <c r="J49" s="15">
        <v>5.0999999999999996</v>
      </c>
      <c r="K49" s="27">
        <v>24</v>
      </c>
      <c r="L49" s="27">
        <v>24</v>
      </c>
      <c r="M49" s="27">
        <v>24</v>
      </c>
      <c r="N49" s="27">
        <v>24</v>
      </c>
      <c r="O49" s="27">
        <v>24</v>
      </c>
      <c r="P49" s="27">
        <v>24</v>
      </c>
      <c r="Q49" s="27">
        <v>24</v>
      </c>
      <c r="R49" s="27">
        <v>24</v>
      </c>
      <c r="S49" s="27">
        <v>24</v>
      </c>
      <c r="T49" s="15">
        <v>17</v>
      </c>
      <c r="U49" s="15">
        <v>2.9</v>
      </c>
      <c r="V49" s="15">
        <v>0.9</v>
      </c>
      <c r="W49" s="15">
        <v>8.1999999999999993</v>
      </c>
      <c r="X49" s="27">
        <v>24</v>
      </c>
      <c r="Y49" s="27">
        <v>24</v>
      </c>
      <c r="Z49" s="27">
        <v>24</v>
      </c>
      <c r="AA49" s="27">
        <v>24</v>
      </c>
      <c r="AB49" s="27">
        <v>24</v>
      </c>
      <c r="AC49" s="27">
        <v>24</v>
      </c>
      <c r="AD49" s="27">
        <v>24</v>
      </c>
      <c r="AE49" s="27">
        <v>24</v>
      </c>
      <c r="AF49" s="27">
        <v>24</v>
      </c>
      <c r="AG49" s="27">
        <v>24</v>
      </c>
      <c r="AH49" s="27">
        <v>24</v>
      </c>
      <c r="AI49" s="27">
        <v>24</v>
      </c>
      <c r="AJ49" s="27">
        <v>24</v>
      </c>
      <c r="AK49" s="27">
        <v>24</v>
      </c>
      <c r="AM49" s="9"/>
      <c r="AO49" s="4"/>
    </row>
    <row r="50" spans="1:41" ht="15" customHeight="1" x14ac:dyDescent="0.3">
      <c r="A50" s="1" t="s">
        <v>43</v>
      </c>
      <c r="C50" s="4">
        <v>744</v>
      </c>
      <c r="G50" s="27">
        <v>24</v>
      </c>
      <c r="H50" s="27">
        <v>24</v>
      </c>
      <c r="I50" s="27">
        <v>24</v>
      </c>
      <c r="J50" s="27">
        <v>24</v>
      </c>
      <c r="K50" s="27">
        <v>24</v>
      </c>
      <c r="L50" s="27">
        <v>24</v>
      </c>
      <c r="M50" s="27">
        <v>24</v>
      </c>
      <c r="N50" s="27">
        <v>24</v>
      </c>
      <c r="O50" s="27">
        <v>24</v>
      </c>
      <c r="P50" s="27">
        <v>24</v>
      </c>
      <c r="Q50" s="27">
        <v>24</v>
      </c>
      <c r="R50" s="27">
        <v>24</v>
      </c>
      <c r="S50" s="27">
        <v>24</v>
      </c>
      <c r="T50" s="27">
        <v>24</v>
      </c>
      <c r="U50" s="27">
        <v>24</v>
      </c>
      <c r="V50" s="27">
        <v>24</v>
      </c>
      <c r="W50" s="27">
        <v>24</v>
      </c>
      <c r="X50" s="27">
        <v>24</v>
      </c>
      <c r="Y50" s="27">
        <v>24</v>
      </c>
      <c r="Z50" s="27">
        <v>24</v>
      </c>
      <c r="AA50" s="27">
        <v>24</v>
      </c>
      <c r="AB50" s="27">
        <v>24</v>
      </c>
      <c r="AC50" s="27">
        <v>24</v>
      </c>
      <c r="AD50" s="27">
        <v>24</v>
      </c>
      <c r="AE50" s="27">
        <v>24</v>
      </c>
      <c r="AF50" s="27">
        <v>24</v>
      </c>
      <c r="AG50" s="27">
        <v>24</v>
      </c>
      <c r="AH50" s="27">
        <v>24</v>
      </c>
      <c r="AI50" s="27">
        <v>24</v>
      </c>
      <c r="AJ50" s="27">
        <v>24</v>
      </c>
      <c r="AK50" s="27">
        <v>24</v>
      </c>
      <c r="AM50" s="9"/>
      <c r="AO50" s="4"/>
    </row>
    <row r="51" spans="1:41" ht="15" customHeight="1" x14ac:dyDescent="0.3">
      <c r="A51" s="61" t="s">
        <v>44</v>
      </c>
      <c r="C51" s="43">
        <v>740</v>
      </c>
      <c r="G51" s="65">
        <v>24</v>
      </c>
      <c r="H51" s="65">
        <v>24</v>
      </c>
      <c r="I51" s="65">
        <v>24</v>
      </c>
      <c r="J51" s="65">
        <v>24</v>
      </c>
      <c r="K51" s="65">
        <v>24</v>
      </c>
      <c r="L51" s="65">
        <v>24</v>
      </c>
      <c r="M51" s="65">
        <v>24</v>
      </c>
      <c r="N51" s="65">
        <v>24</v>
      </c>
      <c r="O51" s="42">
        <v>24</v>
      </c>
      <c r="P51" s="42">
        <v>20</v>
      </c>
      <c r="Q51" s="39">
        <v>24</v>
      </c>
      <c r="R51" s="39">
        <v>24</v>
      </c>
      <c r="S51" s="39">
        <v>24</v>
      </c>
      <c r="T51" s="39">
        <v>24</v>
      </c>
      <c r="U51" s="39">
        <v>24</v>
      </c>
      <c r="V51" s="39">
        <v>24</v>
      </c>
      <c r="W51" s="39">
        <v>24</v>
      </c>
      <c r="X51" s="39">
        <v>24</v>
      </c>
      <c r="Y51" s="39">
        <v>24</v>
      </c>
      <c r="Z51" s="39">
        <v>24</v>
      </c>
      <c r="AA51" s="39">
        <v>24</v>
      </c>
      <c r="AB51" s="39">
        <v>24</v>
      </c>
      <c r="AC51" s="39">
        <v>24</v>
      </c>
      <c r="AD51" s="39">
        <v>24</v>
      </c>
      <c r="AE51" s="39">
        <v>24</v>
      </c>
      <c r="AF51" s="39">
        <v>24</v>
      </c>
      <c r="AG51" s="39">
        <v>24</v>
      </c>
      <c r="AH51" s="39">
        <v>24</v>
      </c>
      <c r="AI51" s="39">
        <v>24</v>
      </c>
      <c r="AJ51" s="39">
        <v>24</v>
      </c>
      <c r="AK51" s="39">
        <v>24</v>
      </c>
      <c r="AM51" s="9"/>
      <c r="AO51" s="4"/>
    </row>
    <row r="52" spans="1:41" ht="15" customHeight="1" x14ac:dyDescent="0.3">
      <c r="A52" s="61" t="s">
        <v>42</v>
      </c>
      <c r="C52" s="4">
        <v>744</v>
      </c>
      <c r="E52" s="33"/>
      <c r="G52" s="26">
        <v>24</v>
      </c>
      <c r="H52" s="26">
        <v>24</v>
      </c>
      <c r="I52" s="26">
        <v>24</v>
      </c>
      <c r="J52" s="26">
        <v>24</v>
      </c>
      <c r="K52" s="26">
        <v>24</v>
      </c>
      <c r="L52" s="26">
        <v>24</v>
      </c>
      <c r="M52" s="26">
        <v>24</v>
      </c>
      <c r="N52" s="26">
        <v>24</v>
      </c>
      <c r="O52" s="26">
        <v>24</v>
      </c>
      <c r="P52" s="26">
        <v>24</v>
      </c>
      <c r="Q52" s="26">
        <v>24</v>
      </c>
      <c r="R52" s="26">
        <v>24</v>
      </c>
      <c r="S52" s="26">
        <v>24</v>
      </c>
      <c r="T52" s="26">
        <v>24</v>
      </c>
      <c r="U52" s="26">
        <v>24</v>
      </c>
      <c r="V52" s="26">
        <v>24</v>
      </c>
      <c r="W52" s="26">
        <v>24</v>
      </c>
      <c r="X52" s="26">
        <v>24</v>
      </c>
      <c r="Y52" s="26">
        <v>24</v>
      </c>
      <c r="Z52" s="26">
        <v>24</v>
      </c>
      <c r="AA52" s="26">
        <v>24</v>
      </c>
      <c r="AB52" s="26">
        <v>24</v>
      </c>
      <c r="AC52" s="26">
        <v>24</v>
      </c>
      <c r="AD52" s="26">
        <v>24</v>
      </c>
      <c r="AE52" s="26">
        <v>24</v>
      </c>
      <c r="AF52" s="26">
        <v>24</v>
      </c>
      <c r="AG52" s="26">
        <v>24</v>
      </c>
      <c r="AH52" s="26">
        <v>24</v>
      </c>
      <c r="AI52" s="26">
        <v>24</v>
      </c>
      <c r="AJ52" s="26">
        <v>24</v>
      </c>
      <c r="AK52" s="26">
        <v>24</v>
      </c>
      <c r="AM52" s="9"/>
      <c r="AO52" s="4"/>
    </row>
    <row r="53" spans="1:41" ht="15" customHeight="1" x14ac:dyDescent="0.3">
      <c r="C53" s="4"/>
      <c r="AM53" s="9"/>
      <c r="AO53" s="4"/>
    </row>
    <row r="54" spans="1:41" ht="15" customHeight="1" x14ac:dyDescent="0.3">
      <c r="A54" s="6" t="s">
        <v>8</v>
      </c>
      <c r="C54" s="4"/>
      <c r="AM54" s="9"/>
      <c r="AO54" s="4"/>
    </row>
    <row r="55" spans="1:41" ht="15" customHeight="1" x14ac:dyDescent="0.3">
      <c r="A55" s="1" t="s">
        <v>19</v>
      </c>
      <c r="C55" s="4">
        <v>744</v>
      </c>
      <c r="G55" s="27">
        <v>24</v>
      </c>
      <c r="H55" s="27">
        <v>24</v>
      </c>
      <c r="I55" s="27">
        <v>24</v>
      </c>
      <c r="J55" s="27">
        <v>24</v>
      </c>
      <c r="K55" s="27">
        <v>24</v>
      </c>
      <c r="L55" s="27">
        <v>24</v>
      </c>
      <c r="M55" s="27">
        <v>24</v>
      </c>
      <c r="N55" s="27">
        <v>24</v>
      </c>
      <c r="O55" s="27">
        <v>24</v>
      </c>
      <c r="P55" s="27">
        <v>24</v>
      </c>
      <c r="Q55" s="27">
        <v>24</v>
      </c>
      <c r="R55" s="27">
        <v>24</v>
      </c>
      <c r="S55" s="27">
        <v>24</v>
      </c>
      <c r="T55" s="27">
        <v>24</v>
      </c>
      <c r="U55" s="27">
        <v>24</v>
      </c>
      <c r="V55" s="27">
        <v>24</v>
      </c>
      <c r="W55" s="27">
        <v>24</v>
      </c>
      <c r="X55" s="27">
        <v>24</v>
      </c>
      <c r="Y55" s="27">
        <v>24</v>
      </c>
      <c r="Z55" s="27">
        <v>24</v>
      </c>
      <c r="AA55" s="27">
        <v>24</v>
      </c>
      <c r="AB55" s="27">
        <v>24</v>
      </c>
      <c r="AC55" s="27">
        <v>24</v>
      </c>
      <c r="AD55" s="27">
        <v>24</v>
      </c>
      <c r="AE55" s="27">
        <v>24</v>
      </c>
      <c r="AF55" s="27">
        <v>24</v>
      </c>
      <c r="AG55" s="27">
        <v>24</v>
      </c>
      <c r="AH55" s="27">
        <v>24</v>
      </c>
      <c r="AI55" s="27">
        <v>24</v>
      </c>
      <c r="AJ55" s="27">
        <v>24</v>
      </c>
      <c r="AK55" s="27">
        <v>24</v>
      </c>
      <c r="AM55" s="9"/>
      <c r="AO55" s="4"/>
    </row>
    <row r="56" spans="1:41" ht="15" customHeight="1" x14ac:dyDescent="0.3">
      <c r="A56" s="1" t="s">
        <v>43</v>
      </c>
      <c r="C56" s="4">
        <v>744</v>
      </c>
      <c r="G56" s="27">
        <v>24</v>
      </c>
      <c r="H56" s="27">
        <v>24</v>
      </c>
      <c r="I56" s="27">
        <v>24</v>
      </c>
      <c r="J56" s="27">
        <v>24</v>
      </c>
      <c r="K56" s="27">
        <v>24</v>
      </c>
      <c r="L56" s="27">
        <v>24</v>
      </c>
      <c r="M56" s="27">
        <v>24</v>
      </c>
      <c r="N56" s="27">
        <v>24</v>
      </c>
      <c r="O56" s="27">
        <v>24</v>
      </c>
      <c r="P56" s="27">
        <v>24</v>
      </c>
      <c r="Q56" s="27">
        <v>24</v>
      </c>
      <c r="R56" s="27">
        <v>24</v>
      </c>
      <c r="S56" s="27">
        <v>24</v>
      </c>
      <c r="T56" s="27">
        <v>24</v>
      </c>
      <c r="U56" s="27">
        <v>24</v>
      </c>
      <c r="V56" s="27">
        <v>24</v>
      </c>
      <c r="W56" s="27">
        <v>24</v>
      </c>
      <c r="X56" s="27">
        <v>24</v>
      </c>
      <c r="Y56" s="27">
        <v>24</v>
      </c>
      <c r="Z56" s="27">
        <v>24</v>
      </c>
      <c r="AA56" s="27">
        <v>24</v>
      </c>
      <c r="AB56" s="27">
        <v>24</v>
      </c>
      <c r="AC56" s="27">
        <v>24</v>
      </c>
      <c r="AD56" s="27">
        <v>24</v>
      </c>
      <c r="AE56" s="27">
        <v>24</v>
      </c>
      <c r="AF56" s="27">
        <v>24</v>
      </c>
      <c r="AG56" s="27">
        <v>24</v>
      </c>
      <c r="AH56" s="27">
        <v>24</v>
      </c>
      <c r="AI56" s="27">
        <v>24</v>
      </c>
      <c r="AJ56" s="27">
        <v>24</v>
      </c>
      <c r="AK56" s="27">
        <v>24</v>
      </c>
      <c r="AM56" s="9"/>
      <c r="AO56" s="4"/>
    </row>
    <row r="57" spans="1:41" ht="15" customHeight="1" x14ac:dyDescent="0.3">
      <c r="A57" s="61" t="s">
        <v>44</v>
      </c>
      <c r="C57" s="43">
        <v>374</v>
      </c>
      <c r="G57" s="39">
        <v>24</v>
      </c>
      <c r="H57" s="39">
        <v>24</v>
      </c>
      <c r="I57" s="39">
        <v>24</v>
      </c>
      <c r="J57" s="39">
        <v>24</v>
      </c>
      <c r="K57" s="39">
        <v>24</v>
      </c>
      <c r="L57" s="39">
        <v>24</v>
      </c>
      <c r="M57" s="39">
        <v>24</v>
      </c>
      <c r="N57" s="40">
        <v>14</v>
      </c>
      <c r="O57" s="65">
        <v>24</v>
      </c>
      <c r="P57" s="65">
        <v>24</v>
      </c>
      <c r="Q57" s="65">
        <v>24</v>
      </c>
      <c r="R57" s="65">
        <v>24</v>
      </c>
      <c r="S57" s="65">
        <v>24</v>
      </c>
      <c r="T57" s="65">
        <v>24</v>
      </c>
      <c r="U57" s="65">
        <v>24</v>
      </c>
      <c r="V57" s="65">
        <v>24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M57" s="9"/>
      <c r="AO57" s="4"/>
    </row>
    <row r="58" spans="1:41" ht="15" customHeight="1" x14ac:dyDescent="0.3">
      <c r="A58" s="61" t="s">
        <v>42</v>
      </c>
      <c r="C58" s="4">
        <v>744</v>
      </c>
      <c r="G58" s="26">
        <v>24</v>
      </c>
      <c r="H58" s="26">
        <v>24</v>
      </c>
      <c r="I58" s="26">
        <v>24</v>
      </c>
      <c r="J58" s="26">
        <v>24</v>
      </c>
      <c r="K58" s="26">
        <v>24</v>
      </c>
      <c r="L58" s="26">
        <v>24</v>
      </c>
      <c r="M58" s="26">
        <v>24</v>
      </c>
      <c r="N58" s="26">
        <v>24</v>
      </c>
      <c r="O58" s="26">
        <v>24</v>
      </c>
      <c r="P58" s="26">
        <v>24</v>
      </c>
      <c r="Q58" s="26">
        <v>24</v>
      </c>
      <c r="R58" s="26">
        <v>24</v>
      </c>
      <c r="S58" s="26">
        <v>24</v>
      </c>
      <c r="T58" s="26">
        <v>24</v>
      </c>
      <c r="U58" s="26">
        <v>24</v>
      </c>
      <c r="V58" s="26">
        <v>24</v>
      </c>
      <c r="W58" s="26">
        <v>24</v>
      </c>
      <c r="X58" s="26">
        <v>24</v>
      </c>
      <c r="Y58" s="26">
        <v>24</v>
      </c>
      <c r="Z58" s="26">
        <v>24</v>
      </c>
      <c r="AA58" s="26">
        <v>24</v>
      </c>
      <c r="AB58" s="26">
        <v>24</v>
      </c>
      <c r="AC58" s="26">
        <v>24</v>
      </c>
      <c r="AD58" s="26">
        <v>24</v>
      </c>
      <c r="AE58" s="26">
        <v>24</v>
      </c>
      <c r="AF58" s="26">
        <v>24</v>
      </c>
      <c r="AG58" s="26">
        <v>24</v>
      </c>
      <c r="AH58" s="26">
        <v>24</v>
      </c>
      <c r="AI58" s="26">
        <v>24</v>
      </c>
      <c r="AJ58" s="26">
        <v>24</v>
      </c>
      <c r="AK58" s="26">
        <v>24</v>
      </c>
      <c r="AM58" s="9"/>
      <c r="AO58" s="4"/>
    </row>
    <row r="59" spans="1:41" ht="15" customHeight="1" x14ac:dyDescent="0.3">
      <c r="C59" s="4"/>
      <c r="AM59" s="9"/>
      <c r="AO59" s="4"/>
    </row>
    <row r="60" spans="1:41" ht="15" customHeight="1" x14ac:dyDescent="0.3">
      <c r="A60" s="6" t="s">
        <v>9</v>
      </c>
      <c r="C60" s="4"/>
      <c r="AM60" s="9"/>
      <c r="AO60" s="4"/>
    </row>
    <row r="61" spans="1:41" ht="15" customHeight="1" x14ac:dyDescent="0.3">
      <c r="A61" s="1" t="s">
        <v>19</v>
      </c>
      <c r="C61" s="4">
        <v>720</v>
      </c>
      <c r="G61" s="48">
        <v>24</v>
      </c>
      <c r="H61" s="48">
        <v>24</v>
      </c>
      <c r="I61" s="48">
        <v>24</v>
      </c>
      <c r="J61" s="48">
        <v>24</v>
      </c>
      <c r="K61" s="48">
        <v>24</v>
      </c>
      <c r="L61" s="48">
        <v>24</v>
      </c>
      <c r="M61" s="48">
        <v>24</v>
      </c>
      <c r="N61" s="48">
        <v>24</v>
      </c>
      <c r="O61" s="48">
        <v>24</v>
      </c>
      <c r="P61" s="48">
        <v>24</v>
      </c>
      <c r="Q61" s="48">
        <v>24</v>
      </c>
      <c r="R61" s="48">
        <v>24</v>
      </c>
      <c r="S61" s="48">
        <v>24</v>
      </c>
      <c r="T61" s="48">
        <v>24</v>
      </c>
      <c r="U61" s="48">
        <v>24</v>
      </c>
      <c r="V61" s="48">
        <v>24</v>
      </c>
      <c r="W61" s="48">
        <v>24</v>
      </c>
      <c r="X61" s="48">
        <v>24</v>
      </c>
      <c r="Y61" s="48">
        <v>24</v>
      </c>
      <c r="Z61" s="48">
        <v>24</v>
      </c>
      <c r="AA61" s="48">
        <v>24</v>
      </c>
      <c r="AB61" s="48">
        <v>24</v>
      </c>
      <c r="AC61" s="48">
        <v>24</v>
      </c>
      <c r="AD61" s="48">
        <v>24</v>
      </c>
      <c r="AE61" s="48">
        <v>24</v>
      </c>
      <c r="AF61" s="48">
        <v>24</v>
      </c>
      <c r="AG61" s="48">
        <v>24</v>
      </c>
      <c r="AH61" s="48">
        <v>24</v>
      </c>
      <c r="AI61" s="48">
        <v>24</v>
      </c>
      <c r="AJ61" s="48">
        <v>24</v>
      </c>
      <c r="AM61" s="9"/>
      <c r="AO61" s="4"/>
    </row>
    <row r="62" spans="1:41" ht="15" customHeight="1" x14ac:dyDescent="0.3">
      <c r="A62" s="1" t="s">
        <v>43</v>
      </c>
      <c r="C62" s="4">
        <v>720</v>
      </c>
      <c r="G62" s="48">
        <v>24</v>
      </c>
      <c r="H62" s="48">
        <v>24</v>
      </c>
      <c r="I62" s="48">
        <v>24</v>
      </c>
      <c r="J62" s="48">
        <v>24</v>
      </c>
      <c r="K62" s="48">
        <v>24</v>
      </c>
      <c r="L62" s="48">
        <v>24</v>
      </c>
      <c r="M62" s="48">
        <v>24</v>
      </c>
      <c r="N62" s="48">
        <v>24</v>
      </c>
      <c r="O62" s="48">
        <v>24</v>
      </c>
      <c r="P62" s="48">
        <v>24</v>
      </c>
      <c r="Q62" s="48">
        <v>24</v>
      </c>
      <c r="R62" s="48">
        <v>24</v>
      </c>
      <c r="S62" s="48">
        <v>24</v>
      </c>
      <c r="T62" s="48">
        <v>24</v>
      </c>
      <c r="U62" s="48">
        <v>24</v>
      </c>
      <c r="V62" s="48">
        <v>24</v>
      </c>
      <c r="W62" s="48">
        <v>24</v>
      </c>
      <c r="X62" s="48">
        <v>24</v>
      </c>
      <c r="Y62" s="48">
        <v>24</v>
      </c>
      <c r="Z62" s="48">
        <v>24</v>
      </c>
      <c r="AA62" s="48">
        <v>24</v>
      </c>
      <c r="AB62" s="48">
        <v>24</v>
      </c>
      <c r="AC62" s="48">
        <v>24</v>
      </c>
      <c r="AD62" s="48">
        <v>24</v>
      </c>
      <c r="AE62" s="48">
        <v>24</v>
      </c>
      <c r="AF62" s="48">
        <v>24</v>
      </c>
      <c r="AG62" s="48">
        <v>24</v>
      </c>
      <c r="AH62" s="48">
        <v>24</v>
      </c>
      <c r="AI62" s="48">
        <v>24</v>
      </c>
      <c r="AJ62" s="48">
        <v>24</v>
      </c>
      <c r="AO62" s="4"/>
    </row>
    <row r="63" spans="1:41" ht="15" customHeight="1" x14ac:dyDescent="0.3">
      <c r="A63" s="61" t="s">
        <v>44</v>
      </c>
      <c r="C63" s="43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6">
        <v>0</v>
      </c>
      <c r="AB63" s="66">
        <v>0</v>
      </c>
      <c r="AC63" s="66">
        <v>0</v>
      </c>
      <c r="AD63" s="66">
        <v>0</v>
      </c>
      <c r="AE63" s="66">
        <v>0</v>
      </c>
      <c r="AF63" s="66">
        <v>0</v>
      </c>
      <c r="AG63" s="66">
        <v>0</v>
      </c>
      <c r="AH63" s="66">
        <v>0</v>
      </c>
      <c r="AI63" s="66">
        <v>0</v>
      </c>
      <c r="AJ63" s="66">
        <v>0</v>
      </c>
    </row>
    <row r="64" spans="1:41" ht="15" customHeight="1" x14ac:dyDescent="0.3">
      <c r="A64" s="61" t="s">
        <v>42</v>
      </c>
      <c r="C64" s="4">
        <v>720</v>
      </c>
      <c r="G64" s="46">
        <v>24</v>
      </c>
      <c r="H64" s="46">
        <v>24</v>
      </c>
      <c r="I64" s="46">
        <v>24</v>
      </c>
      <c r="J64" s="46">
        <v>24</v>
      </c>
      <c r="K64" s="46">
        <v>24</v>
      </c>
      <c r="L64" s="46">
        <v>24</v>
      </c>
      <c r="M64" s="46">
        <v>24</v>
      </c>
      <c r="N64" s="46">
        <v>24</v>
      </c>
      <c r="O64" s="46">
        <v>24</v>
      </c>
      <c r="P64" s="46">
        <v>24</v>
      </c>
      <c r="Q64" s="46">
        <v>24</v>
      </c>
      <c r="R64" s="46">
        <v>24</v>
      </c>
      <c r="S64" s="46">
        <v>24</v>
      </c>
      <c r="T64" s="46">
        <v>24</v>
      </c>
      <c r="U64" s="46">
        <v>24</v>
      </c>
      <c r="V64" s="46">
        <v>24</v>
      </c>
      <c r="W64" s="46">
        <v>24</v>
      </c>
      <c r="X64" s="46">
        <v>24</v>
      </c>
      <c r="Y64" s="46">
        <v>24</v>
      </c>
      <c r="Z64" s="46">
        <v>24</v>
      </c>
      <c r="AA64" s="46">
        <v>24</v>
      </c>
      <c r="AB64" s="46">
        <v>24</v>
      </c>
      <c r="AC64" s="46">
        <v>24</v>
      </c>
      <c r="AD64" s="46">
        <v>24</v>
      </c>
      <c r="AE64" s="46">
        <v>24</v>
      </c>
      <c r="AF64" s="46">
        <v>24</v>
      </c>
      <c r="AG64" s="46">
        <v>24</v>
      </c>
      <c r="AH64" s="46">
        <v>24</v>
      </c>
      <c r="AI64" s="46">
        <v>24</v>
      </c>
      <c r="AJ64" s="46">
        <v>24</v>
      </c>
    </row>
    <row r="65" spans="1:37" ht="15" customHeight="1" x14ac:dyDescent="0.3">
      <c r="C65" s="4"/>
    </row>
    <row r="66" spans="1:37" ht="15" customHeight="1" x14ac:dyDescent="0.3">
      <c r="A66" s="6" t="s">
        <v>10</v>
      </c>
      <c r="C66" s="4"/>
    </row>
    <row r="67" spans="1:37" ht="15" customHeight="1" x14ac:dyDescent="0.3">
      <c r="A67" s="1" t="s">
        <v>19</v>
      </c>
      <c r="C67" s="4">
        <v>744</v>
      </c>
      <c r="G67" s="44">
        <v>24</v>
      </c>
      <c r="H67" s="44">
        <v>24</v>
      </c>
      <c r="I67" s="44">
        <v>24</v>
      </c>
      <c r="J67" s="44">
        <v>24</v>
      </c>
      <c r="K67" s="44">
        <v>24</v>
      </c>
      <c r="L67" s="44">
        <v>24</v>
      </c>
      <c r="M67" s="44">
        <v>24</v>
      </c>
      <c r="N67" s="44">
        <v>24</v>
      </c>
      <c r="O67" s="44">
        <v>24</v>
      </c>
      <c r="P67" s="44">
        <v>24</v>
      </c>
      <c r="Q67" s="44">
        <v>24</v>
      </c>
      <c r="R67" s="44">
        <v>24</v>
      </c>
      <c r="S67" s="44">
        <v>24</v>
      </c>
      <c r="T67" s="44">
        <v>24</v>
      </c>
      <c r="U67" s="44">
        <v>24</v>
      </c>
      <c r="V67" s="44">
        <v>24</v>
      </c>
      <c r="W67" s="44">
        <v>24</v>
      </c>
      <c r="X67" s="44">
        <v>24</v>
      </c>
      <c r="Y67" s="44">
        <v>24</v>
      </c>
      <c r="Z67" s="44">
        <v>24</v>
      </c>
      <c r="AA67" s="44">
        <v>24</v>
      </c>
      <c r="AB67" s="44">
        <v>24</v>
      </c>
      <c r="AC67" s="44">
        <v>24</v>
      </c>
      <c r="AD67" s="44">
        <v>24</v>
      </c>
      <c r="AE67" s="44">
        <v>24</v>
      </c>
      <c r="AF67" s="44">
        <v>24</v>
      </c>
      <c r="AG67" s="44">
        <v>24</v>
      </c>
      <c r="AH67" s="44">
        <v>24</v>
      </c>
      <c r="AI67" s="44">
        <v>24</v>
      </c>
      <c r="AJ67" s="44">
        <v>24</v>
      </c>
      <c r="AK67" s="44">
        <v>24</v>
      </c>
    </row>
    <row r="68" spans="1:37" ht="15" customHeight="1" x14ac:dyDescent="0.3">
      <c r="A68" s="1" t="s">
        <v>43</v>
      </c>
      <c r="C68" s="4">
        <v>744</v>
      </c>
      <c r="G68" s="46">
        <v>24</v>
      </c>
      <c r="H68" s="46">
        <v>24</v>
      </c>
      <c r="I68" s="46">
        <v>24</v>
      </c>
      <c r="J68" s="46">
        <v>24</v>
      </c>
      <c r="K68" s="46">
        <v>24</v>
      </c>
      <c r="L68" s="46">
        <v>24</v>
      </c>
      <c r="M68" s="46">
        <v>24</v>
      </c>
      <c r="N68" s="46">
        <v>24</v>
      </c>
      <c r="O68" s="46">
        <v>24</v>
      </c>
      <c r="P68" s="46">
        <v>24</v>
      </c>
      <c r="Q68" s="46">
        <v>24</v>
      </c>
      <c r="R68" s="46">
        <v>24</v>
      </c>
      <c r="S68" s="46">
        <v>24</v>
      </c>
      <c r="T68" s="46">
        <v>24</v>
      </c>
      <c r="U68" s="46">
        <v>24</v>
      </c>
      <c r="V68" s="46">
        <v>24</v>
      </c>
      <c r="W68" s="46">
        <v>24</v>
      </c>
      <c r="X68" s="46">
        <v>24</v>
      </c>
      <c r="Y68" s="46">
        <v>24</v>
      </c>
      <c r="Z68" s="46">
        <v>24</v>
      </c>
      <c r="AA68" s="46">
        <v>24</v>
      </c>
      <c r="AB68" s="46">
        <v>24</v>
      </c>
      <c r="AC68" s="46">
        <v>24</v>
      </c>
      <c r="AD68" s="46">
        <v>24</v>
      </c>
      <c r="AE68" s="46">
        <v>24</v>
      </c>
      <c r="AF68" s="46">
        <v>24</v>
      </c>
      <c r="AG68" s="46">
        <v>24</v>
      </c>
      <c r="AH68" s="46">
        <v>24</v>
      </c>
      <c r="AI68" s="46">
        <v>24</v>
      </c>
      <c r="AJ68" s="46">
        <v>24</v>
      </c>
      <c r="AK68" s="46">
        <v>24</v>
      </c>
    </row>
    <row r="69" spans="1:37" ht="15" customHeight="1" x14ac:dyDescent="0.3">
      <c r="A69" s="61" t="s">
        <v>44</v>
      </c>
      <c r="C69" s="43">
        <v>0.92</v>
      </c>
      <c r="G69" s="69">
        <v>0</v>
      </c>
      <c r="H69" s="69">
        <v>0</v>
      </c>
      <c r="I69" s="6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0.14000000000000001</v>
      </c>
      <c r="AK69" s="49">
        <v>0.78</v>
      </c>
    </row>
    <row r="70" spans="1:37" ht="15" customHeight="1" x14ac:dyDescent="0.3">
      <c r="A70" s="61" t="s">
        <v>42</v>
      </c>
      <c r="C70" s="4">
        <v>744</v>
      </c>
      <c r="G70" s="46">
        <v>24</v>
      </c>
      <c r="H70" s="46">
        <v>24</v>
      </c>
      <c r="I70" s="46">
        <v>24</v>
      </c>
      <c r="J70" s="46">
        <v>24</v>
      </c>
      <c r="K70" s="46">
        <v>24</v>
      </c>
      <c r="L70" s="46">
        <v>24</v>
      </c>
      <c r="M70" s="46">
        <v>24</v>
      </c>
      <c r="N70" s="46">
        <v>24</v>
      </c>
      <c r="O70" s="46">
        <v>24</v>
      </c>
      <c r="P70" s="46">
        <v>24</v>
      </c>
      <c r="Q70" s="46">
        <v>24</v>
      </c>
      <c r="R70" s="46">
        <v>24</v>
      </c>
      <c r="S70" s="46">
        <v>24</v>
      </c>
      <c r="T70" s="46">
        <v>24</v>
      </c>
      <c r="U70" s="46">
        <v>24</v>
      </c>
      <c r="V70" s="46">
        <v>24</v>
      </c>
      <c r="W70" s="46">
        <v>24</v>
      </c>
      <c r="X70" s="46">
        <v>24</v>
      </c>
      <c r="Y70" s="46">
        <v>24</v>
      </c>
      <c r="Z70" s="46">
        <v>24</v>
      </c>
      <c r="AA70" s="46">
        <v>24</v>
      </c>
      <c r="AB70" s="46">
        <v>24</v>
      </c>
      <c r="AC70" s="46">
        <v>24</v>
      </c>
      <c r="AD70" s="46">
        <v>24</v>
      </c>
      <c r="AE70" s="46">
        <v>24</v>
      </c>
      <c r="AF70" s="46">
        <v>24</v>
      </c>
      <c r="AG70" s="46">
        <v>24</v>
      </c>
      <c r="AH70" s="46">
        <v>24</v>
      </c>
      <c r="AI70" s="46">
        <v>24</v>
      </c>
      <c r="AJ70" s="46">
        <v>24</v>
      </c>
      <c r="AK70" s="46">
        <v>24</v>
      </c>
    </row>
    <row r="71" spans="1:37" ht="15" customHeight="1" x14ac:dyDescent="0.3">
      <c r="C71" s="4"/>
    </row>
    <row r="72" spans="1:37" ht="15" customHeight="1" x14ac:dyDescent="0.3">
      <c r="A72" s="6" t="s">
        <v>11</v>
      </c>
      <c r="C72" s="4"/>
    </row>
    <row r="73" spans="1:37" ht="15" customHeight="1" x14ac:dyDescent="0.3">
      <c r="A73" s="1" t="s">
        <v>19</v>
      </c>
      <c r="C73" s="4">
        <v>720</v>
      </c>
      <c r="G73" s="44">
        <v>24</v>
      </c>
      <c r="H73" s="44">
        <v>24</v>
      </c>
      <c r="I73" s="44">
        <v>24</v>
      </c>
      <c r="J73" s="44">
        <v>24</v>
      </c>
      <c r="K73" s="44">
        <v>24</v>
      </c>
      <c r="L73" s="44">
        <v>24</v>
      </c>
      <c r="M73" s="44">
        <v>24</v>
      </c>
      <c r="N73" s="44">
        <v>24</v>
      </c>
      <c r="O73" s="44">
        <v>24</v>
      </c>
      <c r="P73" s="44">
        <v>24</v>
      </c>
      <c r="Q73" s="44">
        <v>24</v>
      </c>
      <c r="R73" s="44">
        <v>24</v>
      </c>
      <c r="S73" s="44">
        <v>24</v>
      </c>
      <c r="T73" s="44">
        <v>24</v>
      </c>
      <c r="U73" s="44">
        <v>24</v>
      </c>
      <c r="V73" s="44">
        <v>24</v>
      </c>
      <c r="W73" s="44">
        <v>24</v>
      </c>
      <c r="X73" s="44">
        <v>24</v>
      </c>
      <c r="Y73" s="44">
        <v>24</v>
      </c>
      <c r="Z73" s="44">
        <v>24</v>
      </c>
      <c r="AA73" s="44">
        <v>24</v>
      </c>
      <c r="AB73" s="44">
        <v>24</v>
      </c>
      <c r="AC73" s="44">
        <v>24</v>
      </c>
      <c r="AD73" s="44">
        <v>24</v>
      </c>
      <c r="AE73" s="44">
        <v>24</v>
      </c>
      <c r="AF73" s="44">
        <v>24</v>
      </c>
      <c r="AG73" s="44">
        <v>24</v>
      </c>
      <c r="AH73" s="44">
        <v>24</v>
      </c>
      <c r="AI73" s="44">
        <v>24</v>
      </c>
      <c r="AJ73" s="44">
        <v>24</v>
      </c>
    </row>
    <row r="74" spans="1:37" ht="15" customHeight="1" x14ac:dyDescent="0.3">
      <c r="A74" s="1" t="s">
        <v>43</v>
      </c>
      <c r="C74" s="4">
        <v>720</v>
      </c>
      <c r="G74" s="48">
        <v>24</v>
      </c>
      <c r="H74" s="48">
        <v>24</v>
      </c>
      <c r="I74" s="48">
        <v>24</v>
      </c>
      <c r="J74" s="48">
        <v>24</v>
      </c>
      <c r="K74" s="48">
        <v>24</v>
      </c>
      <c r="L74" s="48">
        <v>24</v>
      </c>
      <c r="M74" s="48">
        <v>24</v>
      </c>
      <c r="N74" s="48">
        <v>24</v>
      </c>
      <c r="O74" s="48">
        <v>24</v>
      </c>
      <c r="P74" s="48">
        <v>24</v>
      </c>
      <c r="Q74" s="48">
        <v>24</v>
      </c>
      <c r="R74" s="48">
        <v>24</v>
      </c>
      <c r="S74" s="48">
        <v>24</v>
      </c>
      <c r="T74" s="48">
        <v>24</v>
      </c>
      <c r="U74" s="48">
        <v>24</v>
      </c>
      <c r="V74" s="48">
        <v>24</v>
      </c>
      <c r="W74" s="48">
        <v>24</v>
      </c>
      <c r="X74" s="48">
        <v>24</v>
      </c>
      <c r="Y74" s="48">
        <v>24</v>
      </c>
      <c r="Z74" s="48">
        <v>24</v>
      </c>
      <c r="AA74" s="48">
        <v>24</v>
      </c>
      <c r="AB74" s="48">
        <v>24</v>
      </c>
      <c r="AC74" s="48">
        <v>24</v>
      </c>
      <c r="AD74" s="48">
        <v>24</v>
      </c>
      <c r="AE74" s="48">
        <v>24</v>
      </c>
      <c r="AF74" s="48">
        <v>24</v>
      </c>
      <c r="AG74" s="48">
        <v>24</v>
      </c>
      <c r="AH74" s="48">
        <v>24</v>
      </c>
      <c r="AI74" s="48">
        <v>24</v>
      </c>
      <c r="AJ74" s="48">
        <v>24</v>
      </c>
    </row>
    <row r="75" spans="1:37" ht="15" customHeight="1" x14ac:dyDescent="0.3">
      <c r="A75" s="61" t="s">
        <v>44</v>
      </c>
      <c r="C75" s="43">
        <v>720</v>
      </c>
      <c r="G75" s="67">
        <v>24</v>
      </c>
      <c r="H75" s="67">
        <v>24</v>
      </c>
      <c r="I75" s="67">
        <v>24</v>
      </c>
      <c r="J75" s="67">
        <v>24</v>
      </c>
      <c r="K75" s="67">
        <v>24</v>
      </c>
      <c r="L75" s="67">
        <v>24</v>
      </c>
      <c r="M75" s="67">
        <v>24</v>
      </c>
      <c r="N75" s="67">
        <v>24</v>
      </c>
      <c r="O75" s="67">
        <v>24</v>
      </c>
      <c r="P75" s="68">
        <v>24</v>
      </c>
      <c r="Q75" s="47">
        <v>24</v>
      </c>
      <c r="R75" s="47">
        <v>24</v>
      </c>
      <c r="S75" s="47">
        <v>24</v>
      </c>
      <c r="T75" s="47">
        <v>24</v>
      </c>
      <c r="U75" s="47">
        <v>24</v>
      </c>
      <c r="V75" s="47">
        <v>24</v>
      </c>
      <c r="W75" s="47">
        <v>24</v>
      </c>
      <c r="X75" s="47">
        <v>24</v>
      </c>
      <c r="Y75" s="47">
        <v>24</v>
      </c>
      <c r="Z75" s="47">
        <v>24</v>
      </c>
      <c r="AA75" s="47">
        <v>24</v>
      </c>
      <c r="AB75" s="47">
        <v>24</v>
      </c>
      <c r="AC75" s="47">
        <v>24</v>
      </c>
      <c r="AD75" s="47">
        <v>24</v>
      </c>
      <c r="AE75" s="47">
        <v>24</v>
      </c>
      <c r="AF75" s="47">
        <v>24</v>
      </c>
      <c r="AG75" s="47">
        <v>24</v>
      </c>
      <c r="AH75" s="47">
        <v>24</v>
      </c>
      <c r="AI75" s="47">
        <v>24</v>
      </c>
      <c r="AJ75" s="47">
        <v>24</v>
      </c>
    </row>
    <row r="76" spans="1:37" ht="15" customHeight="1" x14ac:dyDescent="0.3">
      <c r="A76" s="61" t="s">
        <v>42</v>
      </c>
      <c r="C76" s="4">
        <v>720</v>
      </c>
      <c r="G76" s="46">
        <v>24</v>
      </c>
      <c r="H76" s="46">
        <v>24</v>
      </c>
      <c r="I76" s="46">
        <v>24</v>
      </c>
      <c r="J76" s="46">
        <v>24</v>
      </c>
      <c r="K76" s="46">
        <v>24</v>
      </c>
      <c r="L76" s="46">
        <v>24</v>
      </c>
      <c r="M76" s="46">
        <v>24</v>
      </c>
      <c r="N76" s="46">
        <v>24</v>
      </c>
      <c r="O76" s="46">
        <v>24</v>
      </c>
      <c r="P76" s="46">
        <v>24</v>
      </c>
      <c r="Q76" s="46">
        <v>24</v>
      </c>
      <c r="R76" s="46">
        <v>24</v>
      </c>
      <c r="S76" s="46">
        <v>24</v>
      </c>
      <c r="T76" s="46">
        <v>24</v>
      </c>
      <c r="U76" s="46">
        <v>24</v>
      </c>
      <c r="V76" s="46">
        <v>24</v>
      </c>
      <c r="W76" s="46">
        <v>24</v>
      </c>
      <c r="X76" s="46">
        <v>24</v>
      </c>
      <c r="Y76" s="46">
        <v>24</v>
      </c>
      <c r="Z76" s="46">
        <v>24</v>
      </c>
      <c r="AA76" s="46">
        <v>24</v>
      </c>
      <c r="AB76" s="46">
        <v>24</v>
      </c>
      <c r="AC76" s="46">
        <v>24</v>
      </c>
      <c r="AD76" s="46">
        <v>24</v>
      </c>
      <c r="AE76" s="46">
        <v>24</v>
      </c>
      <c r="AF76" s="46">
        <v>24</v>
      </c>
      <c r="AG76" s="46">
        <v>24</v>
      </c>
      <c r="AH76" s="46">
        <v>24</v>
      </c>
      <c r="AI76" s="46">
        <v>24</v>
      </c>
      <c r="AJ76" s="46">
        <v>24</v>
      </c>
    </row>
    <row r="77" spans="1:37" ht="15" customHeight="1" x14ac:dyDescent="0.3">
      <c r="C77" s="4"/>
    </row>
    <row r="78" spans="1:37" ht="15" customHeight="1" x14ac:dyDescent="0.3">
      <c r="A78" s="6" t="s">
        <v>12</v>
      </c>
      <c r="C78" s="4"/>
    </row>
    <row r="79" spans="1:37" ht="15" customHeight="1" x14ac:dyDescent="0.3">
      <c r="A79" s="1" t="s">
        <v>19</v>
      </c>
      <c r="C79" s="4">
        <v>733.9</v>
      </c>
      <c r="G79" s="44">
        <v>24</v>
      </c>
      <c r="H79" s="44">
        <v>24</v>
      </c>
      <c r="I79" s="44">
        <v>24</v>
      </c>
      <c r="J79" s="44">
        <v>24</v>
      </c>
      <c r="K79" s="44">
        <v>24</v>
      </c>
      <c r="L79" s="44">
        <v>24</v>
      </c>
      <c r="M79" s="44">
        <v>24</v>
      </c>
      <c r="N79" s="44">
        <v>24</v>
      </c>
      <c r="O79" s="44">
        <v>24</v>
      </c>
      <c r="P79" s="44">
        <v>24</v>
      </c>
      <c r="Q79" s="44">
        <v>24</v>
      </c>
      <c r="R79" s="44">
        <v>24</v>
      </c>
      <c r="S79" s="44">
        <v>24</v>
      </c>
      <c r="T79" s="44">
        <v>24</v>
      </c>
      <c r="U79" s="44">
        <v>24</v>
      </c>
      <c r="V79" s="44">
        <v>24</v>
      </c>
      <c r="W79" s="44">
        <v>24</v>
      </c>
      <c r="X79" s="44">
        <v>24</v>
      </c>
      <c r="Y79" s="44">
        <v>24</v>
      </c>
      <c r="Z79" s="44">
        <v>24</v>
      </c>
      <c r="AA79" s="44">
        <v>24</v>
      </c>
      <c r="AB79" s="44">
        <v>24</v>
      </c>
      <c r="AC79" s="44">
        <v>24</v>
      </c>
      <c r="AD79" s="44">
        <v>24</v>
      </c>
      <c r="AE79" s="44">
        <v>24</v>
      </c>
      <c r="AF79" s="44">
        <v>24</v>
      </c>
      <c r="AG79" s="44">
        <v>24</v>
      </c>
      <c r="AH79" s="44">
        <v>24</v>
      </c>
      <c r="AI79" s="44">
        <v>24</v>
      </c>
      <c r="AJ79" s="44">
        <v>24</v>
      </c>
      <c r="AK79" s="45">
        <v>13.9</v>
      </c>
    </row>
    <row r="80" spans="1:37" ht="15" customHeight="1" x14ac:dyDescent="0.3">
      <c r="A80" s="1" t="s">
        <v>43</v>
      </c>
      <c r="C80" s="4">
        <v>744</v>
      </c>
      <c r="G80" s="46">
        <v>24</v>
      </c>
      <c r="H80" s="46">
        <v>24</v>
      </c>
      <c r="I80" s="46">
        <v>24</v>
      </c>
      <c r="J80" s="46">
        <v>24</v>
      </c>
      <c r="K80" s="46">
        <v>24</v>
      </c>
      <c r="L80" s="46">
        <v>24</v>
      </c>
      <c r="M80" s="46">
        <v>24</v>
      </c>
      <c r="N80" s="46">
        <v>24</v>
      </c>
      <c r="O80" s="46">
        <v>24</v>
      </c>
      <c r="P80" s="46">
        <v>24</v>
      </c>
      <c r="Q80" s="46">
        <v>24</v>
      </c>
      <c r="R80" s="46">
        <v>24</v>
      </c>
      <c r="S80" s="46">
        <v>24</v>
      </c>
      <c r="T80" s="46">
        <v>24</v>
      </c>
      <c r="U80" s="46">
        <v>24</v>
      </c>
      <c r="V80" s="46">
        <v>24</v>
      </c>
      <c r="W80" s="46">
        <v>24</v>
      </c>
      <c r="X80" s="46">
        <v>24</v>
      </c>
      <c r="Y80" s="46">
        <v>24</v>
      </c>
      <c r="Z80" s="46">
        <v>24</v>
      </c>
      <c r="AA80" s="46">
        <v>24</v>
      </c>
      <c r="AB80" s="46">
        <v>24</v>
      </c>
      <c r="AC80" s="46">
        <v>24</v>
      </c>
      <c r="AD80" s="46">
        <v>24</v>
      </c>
      <c r="AE80" s="46">
        <v>24</v>
      </c>
      <c r="AF80" s="46">
        <v>24</v>
      </c>
      <c r="AG80" s="46">
        <v>24</v>
      </c>
      <c r="AH80" s="46">
        <v>24</v>
      </c>
      <c r="AI80" s="46">
        <v>24</v>
      </c>
      <c r="AJ80" s="46">
        <v>24</v>
      </c>
      <c r="AK80" s="46">
        <v>24</v>
      </c>
    </row>
    <row r="81" spans="1:44" ht="15" customHeight="1" x14ac:dyDescent="0.3">
      <c r="A81" s="61" t="s">
        <v>44</v>
      </c>
      <c r="C81" s="43">
        <v>743.98</v>
      </c>
      <c r="G81" s="47">
        <v>24</v>
      </c>
      <c r="H81" s="47">
        <v>24</v>
      </c>
      <c r="I81" s="47">
        <v>24</v>
      </c>
      <c r="J81" s="47">
        <v>24</v>
      </c>
      <c r="K81" s="47">
        <v>24</v>
      </c>
      <c r="L81" s="47">
        <v>24</v>
      </c>
      <c r="M81" s="47">
        <v>24</v>
      </c>
      <c r="N81" s="47">
        <v>24</v>
      </c>
      <c r="O81" s="47">
        <v>24</v>
      </c>
      <c r="P81" s="47">
        <v>24</v>
      </c>
      <c r="Q81" s="47">
        <v>24</v>
      </c>
      <c r="R81" s="47">
        <v>24</v>
      </c>
      <c r="S81" s="47">
        <v>24</v>
      </c>
      <c r="T81" s="47">
        <v>24</v>
      </c>
      <c r="U81" s="47">
        <v>24</v>
      </c>
      <c r="V81" s="47">
        <v>24</v>
      </c>
      <c r="W81" s="47">
        <v>24</v>
      </c>
      <c r="X81" s="47">
        <v>24</v>
      </c>
      <c r="Y81" s="47">
        <v>24</v>
      </c>
      <c r="Z81" s="47">
        <v>24</v>
      </c>
      <c r="AA81" s="47">
        <v>24</v>
      </c>
      <c r="AB81" s="47">
        <v>24</v>
      </c>
      <c r="AC81" s="47">
        <v>24</v>
      </c>
      <c r="AD81" s="47">
        <v>24</v>
      </c>
      <c r="AE81" s="47">
        <v>24</v>
      </c>
      <c r="AF81" s="47">
        <v>24</v>
      </c>
      <c r="AG81" s="47">
        <v>24</v>
      </c>
      <c r="AH81" s="47">
        <v>23.98</v>
      </c>
      <c r="AI81" s="47">
        <v>24</v>
      </c>
      <c r="AJ81" s="47">
        <v>24</v>
      </c>
      <c r="AK81" s="47">
        <v>24</v>
      </c>
    </row>
    <row r="82" spans="1:44" ht="15" customHeight="1" x14ac:dyDescent="0.3">
      <c r="A82" s="61" t="s">
        <v>42</v>
      </c>
      <c r="C82" s="4">
        <v>744</v>
      </c>
      <c r="G82" s="46">
        <v>24</v>
      </c>
      <c r="H82" s="46">
        <v>24</v>
      </c>
      <c r="I82" s="46">
        <v>24</v>
      </c>
      <c r="J82" s="46">
        <v>24</v>
      </c>
      <c r="K82" s="46">
        <v>24</v>
      </c>
      <c r="L82" s="46">
        <v>24</v>
      </c>
      <c r="M82" s="46">
        <v>24</v>
      </c>
      <c r="N82" s="46">
        <v>24</v>
      </c>
      <c r="O82" s="46">
        <v>24</v>
      </c>
      <c r="P82" s="46">
        <v>24</v>
      </c>
      <c r="Q82" s="46">
        <v>24</v>
      </c>
      <c r="R82" s="46">
        <v>24</v>
      </c>
      <c r="S82" s="46">
        <v>24</v>
      </c>
      <c r="T82" s="46">
        <v>24</v>
      </c>
      <c r="U82" s="46">
        <v>24</v>
      </c>
      <c r="V82" s="46">
        <v>24</v>
      </c>
      <c r="W82" s="46">
        <v>24</v>
      </c>
      <c r="X82" s="46">
        <v>24</v>
      </c>
      <c r="Y82" s="46">
        <v>24</v>
      </c>
      <c r="Z82" s="46">
        <v>24</v>
      </c>
      <c r="AA82" s="46">
        <v>24</v>
      </c>
      <c r="AB82" s="46">
        <v>24</v>
      </c>
      <c r="AC82" s="46">
        <v>24</v>
      </c>
      <c r="AD82" s="46">
        <v>24</v>
      </c>
      <c r="AE82" s="46">
        <v>24</v>
      </c>
      <c r="AF82" s="46">
        <v>24</v>
      </c>
      <c r="AG82" s="46">
        <v>24</v>
      </c>
      <c r="AH82" s="46">
        <v>24</v>
      </c>
      <c r="AI82" s="46">
        <v>24</v>
      </c>
      <c r="AJ82" s="46">
        <v>24</v>
      </c>
      <c r="AK82" s="46">
        <v>24</v>
      </c>
    </row>
    <row r="83" spans="1:44" ht="15" customHeight="1" x14ac:dyDescent="0.3">
      <c r="A83" s="36"/>
      <c r="C83" s="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44" ht="15" customHeight="1" x14ac:dyDescent="0.3">
      <c r="G84" s="4" t="s">
        <v>18</v>
      </c>
    </row>
    <row r="85" spans="1:44" ht="15" customHeight="1" x14ac:dyDescent="0.3">
      <c r="G85" s="12"/>
      <c r="H85" s="4" t="s">
        <v>13</v>
      </c>
    </row>
    <row r="86" spans="1:44" ht="15" customHeight="1" x14ac:dyDescent="0.3">
      <c r="A86" s="1"/>
      <c r="G86" s="13"/>
      <c r="H86" s="4" t="s">
        <v>14</v>
      </c>
    </row>
    <row r="87" spans="1:44" ht="15" customHeight="1" x14ac:dyDescent="0.3">
      <c r="G87" s="14"/>
      <c r="H87" s="4" t="s">
        <v>15</v>
      </c>
    </row>
    <row r="88" spans="1:44" ht="15" customHeight="1" x14ac:dyDescent="0.3"/>
    <row r="89" spans="1:44" ht="15" customHeight="1" x14ac:dyDescent="0.3"/>
    <row r="90" spans="1:44" ht="15" customHeight="1" x14ac:dyDescent="0.3"/>
    <row r="96" spans="1:44" x14ac:dyDescent="0.3">
      <c r="A96" s="5"/>
      <c r="B96" s="31"/>
      <c r="C96" s="31"/>
      <c r="D96" s="5"/>
      <c r="E96" s="6"/>
      <c r="F96" s="36"/>
      <c r="AO96" s="17"/>
      <c r="AP96" s="17"/>
      <c r="AQ96" s="6"/>
      <c r="AR96" s="29"/>
    </row>
    <row r="97" spans="1:43" x14ac:dyDescent="0.3">
      <c r="A97" s="5"/>
      <c r="B97" s="22"/>
      <c r="D97" s="5"/>
      <c r="E97" s="23"/>
      <c r="F97" s="22"/>
      <c r="G97" s="23"/>
      <c r="AN97" s="5"/>
      <c r="AO97" s="22"/>
      <c r="AP97" s="5"/>
      <c r="AQ97" s="23"/>
    </row>
    <row r="98" spans="1:43" x14ac:dyDescent="0.3">
      <c r="B98" s="75"/>
      <c r="C98" s="3"/>
      <c r="D98" s="3"/>
      <c r="E98" s="3"/>
      <c r="F98" s="4"/>
      <c r="G98"/>
      <c r="AO98" s="3"/>
      <c r="AP98" s="4"/>
    </row>
    <row r="99" spans="1:43" x14ac:dyDescent="0.3">
      <c r="B99" s="75"/>
      <c r="C99" s="3"/>
      <c r="D99" s="3"/>
      <c r="E99" s="3"/>
      <c r="F99" s="3"/>
      <c r="G99"/>
      <c r="AO99" s="3"/>
      <c r="AP99" s="3"/>
    </row>
    <row r="100" spans="1:43" x14ac:dyDescent="0.3">
      <c r="B100" s="75"/>
      <c r="C100" s="3"/>
      <c r="D100" s="3"/>
      <c r="E100" s="3"/>
      <c r="F100" s="4"/>
      <c r="G100"/>
      <c r="AO100" s="3"/>
      <c r="AP100" s="4"/>
    </row>
    <row r="101" spans="1:43" x14ac:dyDescent="0.3">
      <c r="B101" s="75"/>
      <c r="C101" s="3"/>
      <c r="D101" s="3"/>
      <c r="E101" s="3"/>
      <c r="F101" s="4"/>
      <c r="G101"/>
      <c r="AO101" s="3"/>
      <c r="AP101" s="4"/>
    </row>
    <row r="102" spans="1:43" x14ac:dyDescent="0.3">
      <c r="B102" s="75"/>
      <c r="C102" s="3"/>
      <c r="D102" s="3"/>
      <c r="E102" s="3"/>
      <c r="F102" s="4"/>
      <c r="G102"/>
      <c r="AO102" s="3"/>
      <c r="AP102" s="3"/>
    </row>
    <row r="103" spans="1:43" x14ac:dyDescent="0.3">
      <c r="A103" s="18"/>
      <c r="B103" s="75"/>
      <c r="C103" s="3"/>
      <c r="D103" s="3"/>
      <c r="E103" s="3"/>
      <c r="F103" s="4"/>
      <c r="G103"/>
      <c r="AO103" s="3"/>
      <c r="AP103" s="4"/>
    </row>
    <row r="104" spans="1:43" x14ac:dyDescent="0.3">
      <c r="A104" s="18"/>
      <c r="B104" s="75"/>
      <c r="C104" s="3"/>
      <c r="D104" s="3"/>
      <c r="E104" s="3"/>
      <c r="F104" s="4"/>
      <c r="G104"/>
      <c r="AO104" s="3"/>
      <c r="AP104" s="4"/>
    </row>
    <row r="105" spans="1:43" x14ac:dyDescent="0.3">
      <c r="B105" s="75"/>
      <c r="C105" s="3"/>
      <c r="D105" s="3"/>
      <c r="E105" s="3"/>
      <c r="F105" s="4"/>
      <c r="G105"/>
      <c r="AO105" s="3"/>
      <c r="AP105" s="4"/>
    </row>
    <row r="106" spans="1:43" x14ac:dyDescent="0.3">
      <c r="B106" s="75"/>
      <c r="C106" s="3"/>
      <c r="D106" s="3"/>
      <c r="E106" s="3"/>
      <c r="F106" s="4"/>
      <c r="G106"/>
      <c r="AO106" s="3"/>
      <c r="AP106" s="4"/>
    </row>
    <row r="107" spans="1:43" x14ac:dyDescent="0.3">
      <c r="B107" s="75"/>
      <c r="C107" s="3"/>
      <c r="D107" s="3"/>
      <c r="E107" s="3"/>
      <c r="F107" s="4"/>
      <c r="G107"/>
      <c r="AO107" s="3"/>
      <c r="AP107" s="4"/>
    </row>
    <row r="108" spans="1:43" x14ac:dyDescent="0.3">
      <c r="B108" s="75"/>
      <c r="C108" s="3"/>
      <c r="D108" s="3"/>
      <c r="E108" s="3"/>
      <c r="F108" s="4"/>
      <c r="G108"/>
      <c r="AO108" s="3"/>
      <c r="AP108" s="4"/>
    </row>
    <row r="109" spans="1:43" x14ac:dyDescent="0.3">
      <c r="B109" s="75"/>
      <c r="C109" s="3"/>
      <c r="D109" s="3"/>
      <c r="E109" s="3"/>
      <c r="F109" s="4"/>
      <c r="G109"/>
      <c r="AO109" s="3"/>
      <c r="AP109" s="3"/>
    </row>
    <row r="110" spans="1:43" x14ac:dyDescent="0.3">
      <c r="B110" s="75"/>
      <c r="C110" s="3"/>
      <c r="D110" s="3"/>
      <c r="E110" s="3"/>
      <c r="F110" s="4"/>
      <c r="G110"/>
      <c r="AO110" s="3"/>
      <c r="AP110" s="3"/>
    </row>
    <row r="111" spans="1:43" x14ac:dyDescent="0.3">
      <c r="B111" s="75"/>
      <c r="C111" s="3"/>
      <c r="D111" s="3"/>
      <c r="E111" s="3"/>
      <c r="F111" s="4"/>
      <c r="G111"/>
      <c r="AO111" s="3"/>
      <c r="AP111" s="4"/>
    </row>
    <row r="112" spans="1:43" x14ac:dyDescent="0.3">
      <c r="B112" s="75"/>
      <c r="C112" s="3"/>
      <c r="D112" s="3"/>
      <c r="E112" s="3"/>
      <c r="F112" s="4"/>
      <c r="G112"/>
      <c r="AO112" s="3"/>
      <c r="AP112" s="4"/>
    </row>
    <row r="113" spans="1:42" x14ac:dyDescent="0.3">
      <c r="B113" s="75"/>
      <c r="C113" s="3"/>
      <c r="D113" s="3"/>
      <c r="E113" s="3"/>
      <c r="F113" s="4"/>
      <c r="G113"/>
      <c r="AO113" s="3"/>
      <c r="AP113" s="4"/>
    </row>
    <row r="114" spans="1:42" x14ac:dyDescent="0.3">
      <c r="B114" s="75"/>
      <c r="C114" s="3"/>
      <c r="D114" s="3"/>
      <c r="E114" s="3"/>
      <c r="F114" s="4"/>
      <c r="G114"/>
      <c r="AO114" s="3"/>
      <c r="AP114" s="4"/>
    </row>
    <row r="115" spans="1:42" x14ac:dyDescent="0.3">
      <c r="A115" s="18"/>
      <c r="B115" s="75"/>
      <c r="C115" s="3"/>
      <c r="D115" s="3"/>
      <c r="E115" s="3"/>
      <c r="F115" s="4"/>
      <c r="G115"/>
      <c r="AO115" s="3"/>
      <c r="AP115" s="3"/>
    </row>
    <row r="116" spans="1:42" x14ac:dyDescent="0.3">
      <c r="B116" s="75"/>
      <c r="C116" s="3"/>
      <c r="D116" s="3"/>
      <c r="E116" s="3"/>
      <c r="F116" s="4"/>
      <c r="G116"/>
      <c r="AO116" s="3"/>
      <c r="AP116" s="4"/>
    </row>
    <row r="117" spans="1:42" x14ac:dyDescent="0.3">
      <c r="B117" s="75"/>
      <c r="C117" s="3"/>
      <c r="D117" s="3"/>
      <c r="E117" s="3"/>
      <c r="F117" s="4"/>
      <c r="G117"/>
      <c r="AO117" s="3"/>
      <c r="AP117" s="4"/>
    </row>
    <row r="118" spans="1:42" x14ac:dyDescent="0.3">
      <c r="B118" s="75"/>
      <c r="C118" s="3"/>
      <c r="D118" s="3"/>
      <c r="E118" s="3"/>
      <c r="F118" s="4"/>
      <c r="G118"/>
      <c r="AO118" s="3"/>
      <c r="AP118" s="4"/>
    </row>
    <row r="119" spans="1:42" x14ac:dyDescent="0.3">
      <c r="B119" s="75"/>
      <c r="C119" s="3"/>
      <c r="D119" s="3"/>
      <c r="E119" s="3"/>
      <c r="F119" s="4"/>
      <c r="G119"/>
      <c r="AO119" s="3"/>
      <c r="AP119" s="4"/>
    </row>
    <row r="120" spans="1:42" x14ac:dyDescent="0.3">
      <c r="B120" s="75"/>
      <c r="C120" s="3"/>
      <c r="D120" s="3"/>
      <c r="E120" s="3"/>
      <c r="F120" s="4"/>
      <c r="G120"/>
      <c r="AO120" s="3"/>
      <c r="AP120" s="4"/>
    </row>
    <row r="121" spans="1:42" x14ac:dyDescent="0.3">
      <c r="B121" s="75"/>
      <c r="C121" s="3"/>
      <c r="D121" s="3"/>
      <c r="E121" s="3"/>
      <c r="F121" s="4"/>
      <c r="G121"/>
      <c r="AO121" s="3"/>
      <c r="AP121" s="4"/>
    </row>
    <row r="122" spans="1:42" x14ac:dyDescent="0.3">
      <c r="B122" s="75"/>
      <c r="C122" s="3"/>
      <c r="D122" s="3"/>
      <c r="E122" s="3"/>
      <c r="F122" s="4"/>
      <c r="G122"/>
      <c r="AO122" s="3"/>
      <c r="AP122" s="4"/>
    </row>
    <row r="123" spans="1:42" x14ac:dyDescent="0.3">
      <c r="A123" s="21"/>
      <c r="B123" s="20"/>
      <c r="C123" s="20"/>
      <c r="D123" s="28"/>
      <c r="E123" s="28"/>
      <c r="F123" s="4"/>
      <c r="G123"/>
    </row>
    <row r="124" spans="1:42" x14ac:dyDescent="0.3">
      <c r="A124" s="21"/>
      <c r="B124" s="20"/>
      <c r="C124" s="20"/>
      <c r="D124" s="28"/>
      <c r="E124" s="28"/>
      <c r="F124" s="4"/>
      <c r="G124"/>
    </row>
    <row r="125" spans="1:42" x14ac:dyDescent="0.3">
      <c r="A125" s="21"/>
      <c r="B125" s="21"/>
      <c r="C125" s="20"/>
      <c r="D125" s="28"/>
      <c r="E125" s="28"/>
      <c r="F125" s="28"/>
      <c r="G125"/>
    </row>
    <row r="126" spans="1:42" s="1" customFormat="1" x14ac:dyDescent="0.3">
      <c r="A126" s="7"/>
      <c r="B126" s="2"/>
      <c r="D126" s="22"/>
      <c r="F126" s="5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M126" s="7">
        <f>SUM(AM128:AM135)</f>
        <v>3108.49</v>
      </c>
      <c r="AN126" s="7"/>
      <c r="AO126" s="2">
        <f>SUM(AO128:AO135)</f>
        <v>3204.22</v>
      </c>
    </row>
    <row r="127" spans="1:42" s="1" customFormat="1" x14ac:dyDescent="0.3">
      <c r="A127" s="33"/>
      <c r="B127" s="3"/>
      <c r="C127" s="3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M127">
        <v>216.51</v>
      </c>
      <c r="AN127">
        <v>6.5115789473684202</v>
      </c>
      <c r="AO127">
        <v>140.29</v>
      </c>
      <c r="AP127">
        <v>4.19463538754556</v>
      </c>
    </row>
    <row r="128" spans="1:42" s="1" customFormat="1" x14ac:dyDescent="0.3">
      <c r="A128"/>
      <c r="B128" s="3"/>
      <c r="C128" s="3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M128">
        <v>865.78</v>
      </c>
      <c r="AN128">
        <v>26.0384962406015</v>
      </c>
      <c r="AO128">
        <v>570.23</v>
      </c>
      <c r="AP128">
        <v>17.0497322477732</v>
      </c>
    </row>
    <row r="129" spans="1:42" s="1" customFormat="1" x14ac:dyDescent="0.3">
      <c r="A129"/>
      <c r="B129" s="3"/>
      <c r="C129" s="3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M129">
        <v>869.56</v>
      </c>
      <c r="AN129">
        <v>26.152180451127801</v>
      </c>
      <c r="AO129">
        <v>1739.12</v>
      </c>
      <c r="AP129">
        <v>51.999246526397002</v>
      </c>
    </row>
    <row r="130" spans="1:42" s="1" customFormat="1" x14ac:dyDescent="0.3">
      <c r="A130"/>
      <c r="B130" s="3"/>
      <c r="C130" s="3"/>
      <c r="D130" s="5"/>
      <c r="F130" s="5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M130">
        <v>462.92</v>
      </c>
      <c r="AN130">
        <v>13.9224060150376</v>
      </c>
      <c r="AO130">
        <v>0</v>
      </c>
      <c r="AP130">
        <v>0</v>
      </c>
    </row>
    <row r="131" spans="1:42" s="1" customFormat="1" x14ac:dyDescent="0.3">
      <c r="A131"/>
      <c r="B131" s="3"/>
      <c r="C131" s="3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M131">
        <v>57.47</v>
      </c>
      <c r="AN131">
        <v>1.72842105263158</v>
      </c>
      <c r="AO131">
        <v>57.47</v>
      </c>
      <c r="AP131">
        <v>1.71833841130689</v>
      </c>
    </row>
    <row r="132" spans="1:42" s="1" customFormat="1" x14ac:dyDescent="0.3">
      <c r="A132" s="33"/>
      <c r="B132" s="3"/>
      <c r="C132" s="3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M132">
        <v>3.38</v>
      </c>
      <c r="AN132">
        <v>0.101654135338346</v>
      </c>
      <c r="AO132">
        <v>3.38</v>
      </c>
      <c r="AP132">
        <v>0.101061141990905</v>
      </c>
    </row>
    <row r="133" spans="1:42" s="1" customFormat="1" x14ac:dyDescent="0.3">
      <c r="A133"/>
      <c r="B133" s="3"/>
      <c r="C133" s="3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M133">
        <v>751.71</v>
      </c>
      <c r="AN133">
        <v>22.6078195488722</v>
      </c>
      <c r="AO133">
        <v>743.99</v>
      </c>
      <c r="AP133">
        <v>22.2451121389979</v>
      </c>
    </row>
    <row r="134" spans="1:42" s="1" customFormat="1" x14ac:dyDescent="0.3">
      <c r="A134"/>
      <c r="B134" s="3"/>
      <c r="C134" s="3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M134">
        <v>90.03</v>
      </c>
      <c r="AN134">
        <v>2.7076691729323299</v>
      </c>
      <c r="AO134">
        <v>90.03</v>
      </c>
      <c r="AP134">
        <v>2.6918741459884998</v>
      </c>
    </row>
    <row r="135" spans="1:42" s="1" customFormat="1" x14ac:dyDescent="0.3">
      <c r="A135" s="33"/>
      <c r="B135" s="3"/>
      <c r="C135" s="3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M135">
        <v>7.64</v>
      </c>
      <c r="AN135">
        <v>0.22977443609022599</v>
      </c>
      <c r="AO135">
        <v>0</v>
      </c>
      <c r="AP135">
        <v>0</v>
      </c>
    </row>
    <row r="136" spans="1:42" s="1" customFormat="1" x14ac:dyDescent="0.3">
      <c r="A136" s="6"/>
      <c r="B136" s="3"/>
      <c r="C136" s="3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M136"/>
      <c r="AN136"/>
      <c r="AO136"/>
      <c r="AP136"/>
    </row>
    <row r="137" spans="1:42" s="1" customFormat="1" x14ac:dyDescent="0.3">
      <c r="A137" s="6"/>
      <c r="B137" s="3"/>
      <c r="C137" s="3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M137"/>
      <c r="AN137"/>
      <c r="AO137"/>
      <c r="AP137"/>
    </row>
    <row r="138" spans="1:42" s="1" customFormat="1" x14ac:dyDescent="0.3">
      <c r="A138" s="6"/>
      <c r="B138" s="3"/>
      <c r="C138" s="3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M138"/>
      <c r="AN138"/>
      <c r="AO138"/>
      <c r="AP138"/>
    </row>
    <row r="139" spans="1:42" s="1" customFormat="1" x14ac:dyDescent="0.3">
      <c r="A139" s="6"/>
      <c r="B139"/>
      <c r="C139" s="3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M139"/>
      <c r="AN139"/>
      <c r="AO139"/>
      <c r="AP139"/>
    </row>
    <row r="140" spans="1:42" s="1" customFormat="1" x14ac:dyDescent="0.3">
      <c r="A140" s="6"/>
      <c r="B140"/>
      <c r="C140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M140"/>
      <c r="AN140"/>
      <c r="AO140"/>
      <c r="AP140"/>
    </row>
    <row r="141" spans="1:42" s="1" customFormat="1" x14ac:dyDescent="0.3">
      <c r="A141"/>
      <c r="B141"/>
      <c r="C141" s="3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M141"/>
      <c r="AN141" s="3"/>
      <c r="AO141"/>
      <c r="AP141" s="3" t="s">
        <v>20</v>
      </c>
    </row>
    <row r="142" spans="1:42" s="1" customFormat="1" x14ac:dyDescent="0.3">
      <c r="A142"/>
      <c r="B14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M142"/>
      <c r="AN142" s="3"/>
    </row>
    <row r="143" spans="1:42" s="1" customFormat="1" x14ac:dyDescent="0.3">
      <c r="A143" s="7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M143" s="7">
        <f>SUM(AM144:AM152)</f>
        <v>3684.28</v>
      </c>
      <c r="AN143" s="7"/>
      <c r="AO143" s="2">
        <f>SUM(AO144:AO152)</f>
        <v>2180.6</v>
      </c>
    </row>
    <row r="144" spans="1:42" s="1" customFormat="1" x14ac:dyDescent="0.3">
      <c r="A144"/>
      <c r="B144"/>
      <c r="C144" s="3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M144">
        <v>11.59</v>
      </c>
      <c r="AN144">
        <v>0.31457978220982102</v>
      </c>
      <c r="AO144">
        <v>0</v>
      </c>
      <c r="AP144">
        <v>0</v>
      </c>
    </row>
    <row r="145" spans="1:42" s="1" customFormat="1" x14ac:dyDescent="0.3">
      <c r="A145"/>
      <c r="B145"/>
      <c r="C145" s="3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M145">
        <v>632.04999999999995</v>
      </c>
      <c r="AN145">
        <v>17.155319356835001</v>
      </c>
      <c r="AO145">
        <v>349.45</v>
      </c>
      <c r="AP145">
        <v>16.0254058516005</v>
      </c>
    </row>
    <row r="146" spans="1:42" s="1" customFormat="1" x14ac:dyDescent="0.3">
      <c r="A146"/>
      <c r="B146"/>
      <c r="C146" s="3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M146">
        <v>552.84</v>
      </c>
      <c r="AN146">
        <v>15.005374184372499</v>
      </c>
      <c r="AO146">
        <v>1135.48</v>
      </c>
      <c r="AP146">
        <v>52.071906814638197</v>
      </c>
    </row>
    <row r="147" spans="1:42" s="1" customFormat="1" x14ac:dyDescent="0.3">
      <c r="A147"/>
      <c r="B147"/>
      <c r="C147" s="3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M147">
        <v>164.89</v>
      </c>
      <c r="AN147">
        <v>4.4755013191179804</v>
      </c>
      <c r="AO147">
        <v>0</v>
      </c>
      <c r="AP147">
        <v>0</v>
      </c>
    </row>
    <row r="148" spans="1:42" s="1" customFormat="1" x14ac:dyDescent="0.3">
      <c r="A148"/>
      <c r="B148"/>
      <c r="C148" s="3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M148">
        <v>18.79</v>
      </c>
      <c r="AN148">
        <v>0.51000466848339399</v>
      </c>
      <c r="AO148">
        <v>18.79</v>
      </c>
      <c r="AP148">
        <v>0.86168944327249397</v>
      </c>
    </row>
    <row r="149" spans="1:42" s="1" customFormat="1" x14ac:dyDescent="0.3">
      <c r="A149"/>
      <c r="B149"/>
      <c r="C149" s="3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M149">
        <v>2288.2800000000002</v>
      </c>
      <c r="AN149">
        <v>62.109285939179401</v>
      </c>
      <c r="AO149">
        <v>671.99</v>
      </c>
      <c r="AP149">
        <v>30.816747684123602</v>
      </c>
    </row>
    <row r="150" spans="1:42" s="1" customFormat="1" x14ac:dyDescent="0.3">
      <c r="A150"/>
      <c r="B150"/>
      <c r="C150" s="3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M150">
        <v>0.44</v>
      </c>
      <c r="AN150">
        <v>1.1942631938940599E-2</v>
      </c>
      <c r="AO150">
        <v>1.18</v>
      </c>
      <c r="AP150">
        <v>5.41135467302577E-2</v>
      </c>
    </row>
    <row r="151" spans="1:42" s="1" customFormat="1" x14ac:dyDescent="0.3">
      <c r="A151"/>
      <c r="B151"/>
      <c r="C151" s="3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M151">
        <v>3.71</v>
      </c>
      <c r="AN151">
        <v>0.100698101121522</v>
      </c>
      <c r="AO151">
        <v>3.71</v>
      </c>
      <c r="AP151">
        <v>0.17013665963496299</v>
      </c>
    </row>
    <row r="152" spans="1:42" s="1" customFormat="1" x14ac:dyDescent="0.3">
      <c r="A152"/>
      <c r="B152"/>
      <c r="C152" s="3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M152">
        <v>11.69</v>
      </c>
      <c r="AN152">
        <v>0.31729401674139901</v>
      </c>
      <c r="AO152">
        <v>0</v>
      </c>
      <c r="AP152">
        <v>0</v>
      </c>
    </row>
    <row r="153" spans="1:42" s="1" customFormat="1" x14ac:dyDescent="0.3">
      <c r="A153" s="6"/>
      <c r="B153"/>
      <c r="C153" s="3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M153"/>
      <c r="AN153"/>
      <c r="AO153"/>
      <c r="AP153"/>
    </row>
    <row r="154" spans="1:42" s="1" customFormat="1" x14ac:dyDescent="0.3">
      <c r="A154" s="6"/>
      <c r="B154"/>
      <c r="C154" s="3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M154"/>
      <c r="AN154"/>
      <c r="AO154"/>
      <c r="AP154"/>
    </row>
    <row r="155" spans="1:42" s="1" customFormat="1" x14ac:dyDescent="0.3">
      <c r="A155" s="6"/>
      <c r="B155"/>
      <c r="C155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M155"/>
      <c r="AN155" s="3"/>
      <c r="AO155"/>
      <c r="AP155" s="3"/>
    </row>
    <row r="156" spans="1:42" s="1" customFormat="1" x14ac:dyDescent="0.3">
      <c r="A156" s="6"/>
      <c r="B156"/>
      <c r="C156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M156"/>
      <c r="AN156"/>
      <c r="AO156"/>
      <c r="AP156"/>
    </row>
    <row r="157" spans="1:42" s="1" customFormat="1" x14ac:dyDescent="0.3">
      <c r="A157" s="6"/>
      <c r="B157"/>
      <c r="C157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M157"/>
      <c r="AN157"/>
      <c r="AO157"/>
      <c r="AP157"/>
    </row>
    <row r="158" spans="1:42" s="1" customFormat="1" x14ac:dyDescent="0.3">
      <c r="A158" s="6"/>
      <c r="B158"/>
      <c r="C158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M158"/>
      <c r="AN158"/>
      <c r="AO158"/>
      <c r="AP158"/>
    </row>
    <row r="159" spans="1:42" s="1" customFormat="1" x14ac:dyDescent="0.3">
      <c r="A159" s="6"/>
      <c r="B159"/>
      <c r="C159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M159"/>
      <c r="AN159"/>
      <c r="AO159"/>
      <c r="AP159"/>
    </row>
    <row r="160" spans="1:42" s="1" customFormat="1" x14ac:dyDescent="0.3">
      <c r="A160" s="7"/>
      <c r="B160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M160" s="7"/>
      <c r="AN160" s="7"/>
    </row>
    <row r="161" spans="1:42" s="1" customFormat="1" x14ac:dyDescent="0.3">
      <c r="A161" s="7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M161" s="7">
        <f>SUM(AM163:AM169)</f>
        <v>1304.0500000000002</v>
      </c>
      <c r="AN161" s="7"/>
      <c r="AO161" s="1">
        <f>SUM(AO163:AO169)</f>
        <v>1474.77</v>
      </c>
    </row>
    <row r="162" spans="1:42" s="1" customFormat="1" x14ac:dyDescent="0.3">
      <c r="A162"/>
      <c r="B162"/>
      <c r="C162" s="3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M162">
        <v>185.59</v>
      </c>
      <c r="AN162">
        <v>12.458714857281</v>
      </c>
      <c r="AO162">
        <v>0</v>
      </c>
      <c r="AP162">
        <v>0</v>
      </c>
    </row>
    <row r="163" spans="1:42" s="1" customFormat="1" x14ac:dyDescent="0.3">
      <c r="A163"/>
      <c r="B163"/>
      <c r="C163" s="3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M163">
        <v>232.44</v>
      </c>
      <c r="AN163">
        <v>15.603770038398499</v>
      </c>
      <c r="AO163">
        <v>201.47</v>
      </c>
      <c r="AP163">
        <v>13.661113258338601</v>
      </c>
    </row>
    <row r="164" spans="1:42" s="1" customFormat="1" x14ac:dyDescent="0.3">
      <c r="A164"/>
      <c r="B164"/>
      <c r="C164" s="3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M164">
        <v>260.07</v>
      </c>
      <c r="AN164">
        <v>17.458580596654201</v>
      </c>
      <c r="AO164">
        <v>520.09</v>
      </c>
      <c r="AP164">
        <v>35.265838062884399</v>
      </c>
    </row>
    <row r="165" spans="1:42" s="1" customFormat="1" x14ac:dyDescent="0.3">
      <c r="A165"/>
      <c r="B165"/>
      <c r="C165" s="3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M165">
        <v>58.33</v>
      </c>
      <c r="AN165">
        <v>3.9157111785397798</v>
      </c>
      <c r="AO165">
        <v>0</v>
      </c>
      <c r="AP165">
        <v>0</v>
      </c>
    </row>
    <row r="166" spans="1:42" s="1" customFormat="1" x14ac:dyDescent="0.3">
      <c r="A166"/>
      <c r="B166"/>
      <c r="C166" s="3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M166">
        <v>9.2200000000000006</v>
      </c>
      <c r="AN166">
        <v>0.61894148921887204</v>
      </c>
      <c r="AO166">
        <v>9.2200000000000006</v>
      </c>
      <c r="AP166">
        <v>0.62518223180563703</v>
      </c>
    </row>
    <row r="167" spans="1:42" s="1" customFormat="1" x14ac:dyDescent="0.3">
      <c r="A167"/>
      <c r="B167"/>
      <c r="C167" s="3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M167">
        <v>743.99</v>
      </c>
      <c r="AN167">
        <v>49.944281839907603</v>
      </c>
      <c r="AO167">
        <v>743.99</v>
      </c>
      <c r="AP167">
        <v>50.447866446971403</v>
      </c>
    </row>
    <row r="168" spans="1:42" s="1" customFormat="1" x14ac:dyDescent="0.3">
      <c r="A168" s="6"/>
      <c r="B168"/>
      <c r="C168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M168">
        <v>0</v>
      </c>
      <c r="AN168">
        <v>0</v>
      </c>
      <c r="AO168">
        <v>0</v>
      </c>
      <c r="AP168">
        <v>0</v>
      </c>
    </row>
    <row r="169" spans="1:42" s="1" customFormat="1" x14ac:dyDescent="0.3">
      <c r="A169" s="6"/>
      <c r="B169"/>
      <c r="C169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M169">
        <v>0</v>
      </c>
      <c r="AN169">
        <v>0</v>
      </c>
      <c r="AO169">
        <v>0</v>
      </c>
      <c r="AP169">
        <v>0</v>
      </c>
    </row>
    <row r="170" spans="1:42" s="1" customFormat="1" x14ac:dyDescent="0.3">
      <c r="A170" s="6"/>
      <c r="B170"/>
      <c r="C170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M170">
        <v>0</v>
      </c>
      <c r="AN170">
        <v>0</v>
      </c>
      <c r="AO170">
        <v>0</v>
      </c>
      <c r="AP170">
        <v>0</v>
      </c>
    </row>
    <row r="171" spans="1:42" s="1" customFormat="1" x14ac:dyDescent="0.3">
      <c r="A171" s="6"/>
      <c r="B171"/>
      <c r="C17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M171">
        <v>0</v>
      </c>
      <c r="AN171">
        <v>0</v>
      </c>
      <c r="AO171">
        <v>0</v>
      </c>
      <c r="AP171">
        <v>0</v>
      </c>
    </row>
    <row r="172" spans="1:42" s="1" customFormat="1" x14ac:dyDescent="0.3">
      <c r="A172" s="6"/>
      <c r="B172"/>
      <c r="C17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M172"/>
      <c r="AN172" s="3"/>
      <c r="AO172"/>
      <c r="AP172" s="3"/>
    </row>
    <row r="173" spans="1:42" s="1" customFormat="1" x14ac:dyDescent="0.3">
      <c r="A173" s="6"/>
      <c r="B173"/>
      <c r="C173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M173"/>
      <c r="AN173" s="3"/>
      <c r="AO173"/>
      <c r="AP173" s="3"/>
    </row>
    <row r="174" spans="1:42" s="1" customFormat="1" x14ac:dyDescent="0.3">
      <c r="A174" s="6"/>
      <c r="B174"/>
      <c r="C174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M174"/>
      <c r="AN174"/>
      <c r="AO174"/>
      <c r="AP174"/>
    </row>
    <row r="175" spans="1:42" s="1" customFormat="1" x14ac:dyDescent="0.3">
      <c r="A175" s="6"/>
      <c r="B175"/>
      <c r="C175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M175"/>
      <c r="AN175"/>
      <c r="AO175"/>
      <c r="AP175"/>
    </row>
    <row r="176" spans="1:42" s="1" customFormat="1" x14ac:dyDescent="0.3">
      <c r="A176" s="6"/>
      <c r="B176"/>
      <c r="C176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M176"/>
      <c r="AN176"/>
      <c r="AO176"/>
      <c r="AP176"/>
    </row>
    <row r="177" spans="1:42" s="1" customFormat="1" x14ac:dyDescent="0.3">
      <c r="A177"/>
      <c r="B177"/>
      <c r="C177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M177"/>
      <c r="AN177" s="3"/>
      <c r="AO177"/>
      <c r="AP177" s="3"/>
    </row>
    <row r="178" spans="1:42" s="1" customFormat="1" x14ac:dyDescent="0.3">
      <c r="A178" s="7"/>
      <c r="B178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M178" s="7"/>
      <c r="AN178" s="7"/>
    </row>
    <row r="179" spans="1:42" s="1" customFormat="1" x14ac:dyDescent="0.3">
      <c r="A179" s="7"/>
      <c r="B179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M179" s="7"/>
      <c r="AN179" s="7"/>
    </row>
    <row r="180" spans="1:42" s="1" customFormat="1" x14ac:dyDescent="0.3">
      <c r="A180" s="7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M180" s="7">
        <f>SUM(AM181:AM187)</f>
        <v>2801.6900000000005</v>
      </c>
      <c r="AN180" s="7"/>
      <c r="AO180" s="1">
        <f>SUM(AO181:AO187)</f>
        <v>3041.58</v>
      </c>
    </row>
    <row r="181" spans="1:42" s="1" customFormat="1" x14ac:dyDescent="0.3">
      <c r="A181"/>
      <c r="B181"/>
      <c r="C181" s="3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M181">
        <v>509.68</v>
      </c>
      <c r="AN181">
        <v>18.1918770456403</v>
      </c>
      <c r="AO181">
        <v>40.01</v>
      </c>
      <c r="AP181">
        <v>1.3154347411542699</v>
      </c>
    </row>
    <row r="182" spans="1:42" s="1" customFormat="1" x14ac:dyDescent="0.3">
      <c r="A182" s="33"/>
      <c r="B182"/>
      <c r="C182" s="3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M182">
        <v>4.13</v>
      </c>
      <c r="AN182">
        <v>0.147411026915897</v>
      </c>
      <c r="AO182">
        <v>4.13</v>
      </c>
      <c r="AP182">
        <v>0.135784690851465</v>
      </c>
    </row>
    <row r="183" spans="1:42" s="1" customFormat="1" x14ac:dyDescent="0.3">
      <c r="A183"/>
      <c r="B183"/>
      <c r="C183" s="3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M183">
        <v>484.83</v>
      </c>
      <c r="AN183">
        <v>17.304912392163299</v>
      </c>
      <c r="AO183">
        <v>483.66</v>
      </c>
      <c r="AP183">
        <v>15.9016037717239</v>
      </c>
    </row>
    <row r="184" spans="1:42" s="1" customFormat="1" x14ac:dyDescent="0.3">
      <c r="A184"/>
      <c r="B184"/>
      <c r="C184" s="3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M184">
        <v>1036.96</v>
      </c>
      <c r="AN184">
        <v>37.011946360946403</v>
      </c>
      <c r="AO184">
        <v>1758.52</v>
      </c>
      <c r="AP184">
        <v>57.816003524484003</v>
      </c>
    </row>
    <row r="185" spans="1:42" s="1" customFormat="1" x14ac:dyDescent="0.3">
      <c r="A185"/>
      <c r="B185"/>
      <c r="C185" s="3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M185">
        <v>35.270000000000003</v>
      </c>
      <c r="AN185">
        <v>1.25888303131324</v>
      </c>
      <c r="AO185">
        <v>35.270000000000003</v>
      </c>
      <c r="AP185">
        <v>1.15959468434169</v>
      </c>
    </row>
    <row r="186" spans="1:42" s="1" customFormat="1" x14ac:dyDescent="0.3">
      <c r="A186"/>
      <c r="B186"/>
      <c r="C186" s="3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M186">
        <v>719.99</v>
      </c>
      <c r="AN186">
        <v>25.698417740720799</v>
      </c>
      <c r="AO186">
        <v>719.99</v>
      </c>
      <c r="AP186">
        <v>23.671578587444699</v>
      </c>
    </row>
    <row r="187" spans="1:42" s="1" customFormat="1" x14ac:dyDescent="0.3">
      <c r="A187"/>
      <c r="B187"/>
      <c r="C187" s="3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M187">
        <v>10.83</v>
      </c>
      <c r="AN187">
        <v>0.38655240230004001</v>
      </c>
      <c r="AO187">
        <v>0</v>
      </c>
      <c r="AP187">
        <v>0</v>
      </c>
    </row>
    <row r="188" spans="1:42" s="1" customFormat="1" x14ac:dyDescent="0.3">
      <c r="A188" s="6"/>
      <c r="B188"/>
      <c r="C188" s="3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M188">
        <v>0</v>
      </c>
      <c r="AN188">
        <v>0</v>
      </c>
      <c r="AO188">
        <v>0</v>
      </c>
      <c r="AP188">
        <v>0</v>
      </c>
    </row>
    <row r="189" spans="1:42" s="1" customFormat="1" x14ac:dyDescent="0.3">
      <c r="A189" s="6"/>
      <c r="B189"/>
      <c r="C189" s="3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M189">
        <v>0</v>
      </c>
      <c r="AN189">
        <v>0</v>
      </c>
      <c r="AO189">
        <v>0</v>
      </c>
      <c r="AP189">
        <v>0</v>
      </c>
    </row>
    <row r="190" spans="1:42" s="1" customFormat="1" x14ac:dyDescent="0.3">
      <c r="A190" s="6"/>
      <c r="B190"/>
      <c r="C190" s="3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M190">
        <v>0</v>
      </c>
      <c r="AN190">
        <v>0</v>
      </c>
      <c r="AO190">
        <v>0</v>
      </c>
      <c r="AP190">
        <v>0</v>
      </c>
    </row>
    <row r="191" spans="1:42" s="1" customFormat="1" x14ac:dyDescent="0.3">
      <c r="A191" s="6"/>
      <c r="B191"/>
      <c r="C191" s="3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M191">
        <v>0</v>
      </c>
      <c r="AN191">
        <v>0</v>
      </c>
      <c r="AO191">
        <v>0</v>
      </c>
      <c r="AP191">
        <v>0</v>
      </c>
    </row>
    <row r="192" spans="1:42" s="1" customFormat="1" x14ac:dyDescent="0.3">
      <c r="A192" s="6"/>
      <c r="B192"/>
      <c r="C192" s="3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M192"/>
      <c r="AN192" s="3"/>
      <c r="AO192"/>
      <c r="AP192" s="3"/>
    </row>
    <row r="193" spans="1:42" s="1" customFormat="1" x14ac:dyDescent="0.3">
      <c r="A193" s="6"/>
      <c r="B193"/>
      <c r="C193" s="3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M193"/>
      <c r="AN193" s="3"/>
      <c r="AO193"/>
      <c r="AP193" s="3"/>
    </row>
    <row r="194" spans="1:42" s="1" customFormat="1" x14ac:dyDescent="0.3">
      <c r="A194" s="6"/>
      <c r="B194"/>
      <c r="C194" s="3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M194"/>
      <c r="AN194" s="3"/>
      <c r="AO194"/>
      <c r="AP194" s="3"/>
    </row>
    <row r="195" spans="1:42" s="1" customFormat="1" x14ac:dyDescent="0.3">
      <c r="A195" s="6"/>
      <c r="B195"/>
      <c r="C195" s="3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M195"/>
      <c r="AN195"/>
      <c r="AO195"/>
      <c r="AP195"/>
    </row>
    <row r="196" spans="1:42" s="1" customFormat="1" x14ac:dyDescent="0.3">
      <c r="A196" s="6"/>
      <c r="B196"/>
      <c r="C196" s="3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M196"/>
      <c r="AN196"/>
      <c r="AO196"/>
      <c r="AP196"/>
    </row>
    <row r="197" spans="1:42" s="1" customFormat="1" x14ac:dyDescent="0.3">
      <c r="A197" s="7"/>
      <c r="B197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M197" s="7"/>
      <c r="AN197" s="7"/>
    </row>
    <row r="198" spans="1:42" s="1" customFormat="1" x14ac:dyDescent="0.3">
      <c r="A198" s="7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M198" s="1">
        <f>SUM(AM199:AM206)</f>
        <v>2482.7800000000002</v>
      </c>
      <c r="AO198" s="1">
        <f>SUM(AO199:AO206)</f>
        <v>1494.01</v>
      </c>
    </row>
    <row r="199" spans="1:42" s="1" customFormat="1" x14ac:dyDescent="0.3">
      <c r="A199"/>
      <c r="B199"/>
      <c r="C199" s="3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M199">
        <v>887.68</v>
      </c>
      <c r="AN199">
        <v>35.753469900675903</v>
      </c>
      <c r="AO199">
        <v>0</v>
      </c>
      <c r="AP199">
        <v>0</v>
      </c>
    </row>
    <row r="200" spans="1:42" s="1" customFormat="1" x14ac:dyDescent="0.3">
      <c r="A200" s="33"/>
      <c r="B200"/>
      <c r="C200" s="3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M200">
        <v>50.16</v>
      </c>
      <c r="AN200">
        <v>2.0203159361683301</v>
      </c>
      <c r="AO200">
        <v>2.89</v>
      </c>
      <c r="AP200">
        <v>0.19343913360687001</v>
      </c>
    </row>
    <row r="201" spans="1:42" s="1" customFormat="1" x14ac:dyDescent="0.3">
      <c r="A201"/>
      <c r="B201"/>
      <c r="C201" s="3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M201">
        <v>256.43</v>
      </c>
      <c r="AN201">
        <v>10.3283416170583</v>
      </c>
      <c r="AO201">
        <v>167.48</v>
      </c>
      <c r="AP201">
        <v>11.210098995321299</v>
      </c>
    </row>
    <row r="202" spans="1:42" s="1" customFormat="1" x14ac:dyDescent="0.3">
      <c r="A202"/>
      <c r="B202"/>
      <c r="C202" s="3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M202">
        <v>609.69000000000005</v>
      </c>
      <c r="AN202">
        <v>24.556746872457499</v>
      </c>
      <c r="AO202">
        <v>672.14</v>
      </c>
      <c r="AP202">
        <v>44.988989364194403</v>
      </c>
    </row>
    <row r="203" spans="1:42" s="1" customFormat="1" x14ac:dyDescent="0.3">
      <c r="A203"/>
      <c r="B203"/>
      <c r="C203" s="3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M203">
        <v>0.04</v>
      </c>
      <c r="AN203">
        <v>1.6110972377737899E-3</v>
      </c>
      <c r="AO203">
        <v>0.04</v>
      </c>
      <c r="AP203">
        <v>2.6773582506141201E-3</v>
      </c>
    </row>
    <row r="204" spans="1:42" s="1" customFormat="1" x14ac:dyDescent="0.3">
      <c r="A204"/>
      <c r="B204"/>
      <c r="C204" s="3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M204">
        <v>501.22</v>
      </c>
      <c r="AN204">
        <v>20.187853937924402</v>
      </c>
      <c r="AO204">
        <v>501.22</v>
      </c>
      <c r="AP204">
        <v>33.548637559320198</v>
      </c>
    </row>
    <row r="205" spans="1:42" s="1" customFormat="1" x14ac:dyDescent="0.3">
      <c r="A205"/>
      <c r="B205"/>
      <c r="C205" s="3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M205">
        <v>150.24</v>
      </c>
      <c r="AN205">
        <v>6.0512812250783403</v>
      </c>
      <c r="AO205">
        <v>150.24</v>
      </c>
      <c r="AP205">
        <v>10.056157589306601</v>
      </c>
    </row>
    <row r="206" spans="1:42" s="1" customFormat="1" x14ac:dyDescent="0.3">
      <c r="A206"/>
      <c r="B206"/>
      <c r="C206" s="3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M206">
        <v>27.32</v>
      </c>
      <c r="AN206">
        <v>1.1003794133995</v>
      </c>
      <c r="AO206">
        <v>0</v>
      </c>
      <c r="AP206">
        <v>0</v>
      </c>
    </row>
    <row r="207" spans="1:42" s="1" customFormat="1" x14ac:dyDescent="0.3">
      <c r="A207" s="6"/>
      <c r="B207"/>
      <c r="C207" s="3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M207">
        <v>0</v>
      </c>
      <c r="AN207">
        <v>0</v>
      </c>
      <c r="AO207">
        <v>0</v>
      </c>
      <c r="AP207">
        <v>0</v>
      </c>
    </row>
    <row r="208" spans="1:42" s="1" customFormat="1" x14ac:dyDescent="0.3">
      <c r="A208" s="6"/>
      <c r="B208"/>
      <c r="C208" s="3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M208">
        <v>0</v>
      </c>
      <c r="AN208">
        <v>0</v>
      </c>
      <c r="AO208">
        <v>0</v>
      </c>
      <c r="AP208">
        <v>0</v>
      </c>
    </row>
    <row r="209" spans="1:42" s="5" customFormat="1" x14ac:dyDescent="0.3">
      <c r="A209" s="6"/>
      <c r="B209" s="6"/>
      <c r="C209" s="28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M209">
        <v>0</v>
      </c>
      <c r="AN209">
        <v>0</v>
      </c>
      <c r="AO209">
        <v>0</v>
      </c>
      <c r="AP209">
        <v>0</v>
      </c>
    </row>
    <row r="210" spans="1:42" s="1" customFormat="1" x14ac:dyDescent="0.3">
      <c r="A210" s="6"/>
      <c r="B210"/>
      <c r="C210" s="3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M210"/>
      <c r="AN210" s="3"/>
      <c r="AO210"/>
      <c r="AP210" s="3"/>
    </row>
    <row r="211" spans="1:42" s="1" customFormat="1" x14ac:dyDescent="0.3">
      <c r="A211" s="6"/>
      <c r="B211"/>
      <c r="C211" s="3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M211"/>
      <c r="AN211"/>
      <c r="AO211"/>
      <c r="AP211"/>
    </row>
    <row r="212" spans="1:42" s="1" customFormat="1" x14ac:dyDescent="0.3">
      <c r="A212" s="6"/>
      <c r="B212"/>
      <c r="C212" s="3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M212"/>
      <c r="AN212"/>
      <c r="AO212"/>
      <c r="AP212"/>
    </row>
    <row r="213" spans="1:42" s="1" customFormat="1" x14ac:dyDescent="0.3">
      <c r="A213" s="6"/>
      <c r="B213"/>
      <c r="C213" s="3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M213"/>
      <c r="AN213"/>
      <c r="AO213"/>
      <c r="AP213"/>
    </row>
    <row r="214" spans="1:42" s="1" customFormat="1" x14ac:dyDescent="0.3">
      <c r="A214" s="6"/>
      <c r="B214"/>
      <c r="C214" s="3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M214"/>
      <c r="AN214" s="3"/>
      <c r="AO214"/>
      <c r="AP214" s="3"/>
    </row>
    <row r="215" spans="1:42" s="1" customFormat="1" x14ac:dyDescent="0.3">
      <c r="A215"/>
      <c r="B215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</row>
    <row r="216" spans="1:42" s="1" customFormat="1" x14ac:dyDescent="0.3">
      <c r="A216" s="7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M216" s="1">
        <f>SUM(AM217:AM223)</f>
        <v>2561.13</v>
      </c>
      <c r="AO216" s="1">
        <f>SUM(AO217:AO223)</f>
        <v>2125.5299999999997</v>
      </c>
    </row>
    <row r="217" spans="1:42" s="1" customFormat="1" x14ac:dyDescent="0.3">
      <c r="A217"/>
      <c r="B217"/>
      <c r="C217" s="3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M217">
        <v>844.57</v>
      </c>
      <c r="AN217">
        <v>32.976459609625401</v>
      </c>
      <c r="AO217">
        <v>0</v>
      </c>
      <c r="AP217">
        <v>0</v>
      </c>
    </row>
    <row r="218" spans="1:42" s="1" customFormat="1" x14ac:dyDescent="0.3">
      <c r="A218" s="33"/>
      <c r="B218"/>
      <c r="C218" s="3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M218">
        <v>40.840000000000003</v>
      </c>
      <c r="AN218">
        <v>1.5946086297845099</v>
      </c>
      <c r="AO218">
        <v>40.840000000000003</v>
      </c>
      <c r="AP218">
        <v>1.9214031323952101</v>
      </c>
    </row>
    <row r="219" spans="1:42" s="1" customFormat="1" x14ac:dyDescent="0.3">
      <c r="A219"/>
      <c r="B219"/>
      <c r="C219" s="3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M219">
        <v>119.92</v>
      </c>
      <c r="AN219">
        <v>4.6823081998961404</v>
      </c>
      <c r="AO219">
        <v>0</v>
      </c>
      <c r="AP219">
        <v>0</v>
      </c>
    </row>
    <row r="220" spans="1:42" s="1" customFormat="1" x14ac:dyDescent="0.3">
      <c r="A220"/>
      <c r="B220"/>
      <c r="C220" s="3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M220">
        <v>925.26</v>
      </c>
      <c r="AN220">
        <v>36.127022056670299</v>
      </c>
      <c r="AO220">
        <v>1767.61</v>
      </c>
      <c r="AP220">
        <v>83.160905750565703</v>
      </c>
    </row>
    <row r="221" spans="1:42" s="1" customFormat="1" x14ac:dyDescent="0.3">
      <c r="A221"/>
      <c r="B221"/>
      <c r="C221" s="3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M221">
        <v>13.36</v>
      </c>
      <c r="AN221">
        <v>0.52164474275026995</v>
      </c>
      <c r="AO221">
        <v>13.36</v>
      </c>
      <c r="AP221">
        <v>0.62854911480901199</v>
      </c>
    </row>
    <row r="222" spans="1:42" s="1" customFormat="1" x14ac:dyDescent="0.3">
      <c r="A222"/>
      <c r="B222"/>
      <c r="C222" s="3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M222">
        <v>303.72000000000003</v>
      </c>
      <c r="AN222">
        <v>11.858827939229901</v>
      </c>
      <c r="AO222">
        <v>303.72000000000003</v>
      </c>
      <c r="AP222">
        <v>14.289142002229999</v>
      </c>
    </row>
    <row r="223" spans="1:42" s="1" customFormat="1" x14ac:dyDescent="0.3">
      <c r="A223"/>
      <c r="B223"/>
      <c r="C223" s="3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M223">
        <v>313.45999999999998</v>
      </c>
      <c r="AN223">
        <v>12.2391288220434</v>
      </c>
      <c r="AO223">
        <v>0</v>
      </c>
      <c r="AP223">
        <v>0</v>
      </c>
    </row>
    <row r="224" spans="1:42" s="1" customFormat="1" x14ac:dyDescent="0.3">
      <c r="A224" s="6"/>
      <c r="B224"/>
      <c r="C224" s="3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M224">
        <v>0</v>
      </c>
      <c r="AN224">
        <v>0</v>
      </c>
      <c r="AO224">
        <v>0</v>
      </c>
      <c r="AP224">
        <v>0</v>
      </c>
    </row>
    <row r="225" spans="1:42" s="1" customFormat="1" x14ac:dyDescent="0.3">
      <c r="A225" s="6"/>
      <c r="B225"/>
      <c r="C225" s="3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M225">
        <v>0</v>
      </c>
      <c r="AN225">
        <v>0</v>
      </c>
      <c r="AO225">
        <v>0</v>
      </c>
      <c r="AP225">
        <v>0</v>
      </c>
    </row>
    <row r="226" spans="1:42" s="1" customFormat="1" x14ac:dyDescent="0.3">
      <c r="A226" s="6"/>
      <c r="B226"/>
      <c r="C226" s="3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M226">
        <v>0</v>
      </c>
      <c r="AN226">
        <v>0</v>
      </c>
      <c r="AO226">
        <v>0</v>
      </c>
      <c r="AP226">
        <v>0</v>
      </c>
    </row>
    <row r="227" spans="1:42" s="1" customFormat="1" x14ac:dyDescent="0.3">
      <c r="A227" s="6"/>
      <c r="B227"/>
      <c r="C227" s="3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M227">
        <v>0</v>
      </c>
      <c r="AN227">
        <v>0</v>
      </c>
      <c r="AO227">
        <v>0</v>
      </c>
      <c r="AP227">
        <v>0</v>
      </c>
    </row>
    <row r="228" spans="1:42" s="1" customFormat="1" x14ac:dyDescent="0.3">
      <c r="A228" s="6"/>
      <c r="B228"/>
      <c r="C228" s="3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M228"/>
      <c r="AN228" s="3"/>
      <c r="AO228"/>
      <c r="AP228" s="3"/>
    </row>
    <row r="229" spans="1:42" s="1" customFormat="1" x14ac:dyDescent="0.3">
      <c r="A229" s="6"/>
      <c r="B229"/>
      <c r="C229" s="3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M229"/>
      <c r="AN229"/>
      <c r="AO229"/>
      <c r="AP229"/>
    </row>
    <row r="230" spans="1:42" s="1" customFormat="1" x14ac:dyDescent="0.3">
      <c r="A230" s="6"/>
      <c r="B230"/>
      <c r="C230" s="3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M230"/>
      <c r="AN230"/>
      <c r="AO230"/>
      <c r="AP230"/>
    </row>
    <row r="231" spans="1:42" s="1" customFormat="1" x14ac:dyDescent="0.3">
      <c r="A231" s="6"/>
      <c r="B231"/>
      <c r="C231" s="3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M231"/>
      <c r="AN231"/>
      <c r="AO231"/>
      <c r="AP231"/>
    </row>
    <row r="233" spans="1:42" s="1" customFormat="1" x14ac:dyDescent="0.3"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M233" s="1">
        <f>SUM(AM234:AM242)</f>
        <v>1334.19</v>
      </c>
      <c r="AO233" s="1">
        <f>SUM(AO234:AO242)</f>
        <v>2402.5299999999997</v>
      </c>
    </row>
    <row r="234" spans="1:42" x14ac:dyDescent="0.3">
      <c r="C234" s="3"/>
      <c r="AM234">
        <v>485.93</v>
      </c>
      <c r="AN234">
        <v>36.421349283085597</v>
      </c>
      <c r="AO234">
        <v>0</v>
      </c>
      <c r="AP234">
        <v>0</v>
      </c>
    </row>
    <row r="235" spans="1:42" x14ac:dyDescent="0.3">
      <c r="C235" s="3"/>
      <c r="AM235">
        <v>16.43</v>
      </c>
      <c r="AN235">
        <v>1.2314587877288801</v>
      </c>
      <c r="AO235">
        <v>16.43</v>
      </c>
      <c r="AP235">
        <v>0.68386242835677402</v>
      </c>
    </row>
    <row r="236" spans="1:42" x14ac:dyDescent="0.3">
      <c r="C236" s="3"/>
      <c r="AM236">
        <v>151.82</v>
      </c>
      <c r="AN236">
        <v>11.3791888711503</v>
      </c>
      <c r="AO236">
        <v>14.69</v>
      </c>
      <c r="AP236">
        <v>0.61143877495806498</v>
      </c>
    </row>
    <row r="237" spans="1:42" x14ac:dyDescent="0.3">
      <c r="C237" s="3"/>
      <c r="AM237">
        <v>568.07000000000005</v>
      </c>
      <c r="AN237">
        <v>42.577893703295601</v>
      </c>
      <c r="AO237">
        <v>2366.96</v>
      </c>
      <c r="AP237">
        <v>98.519477384257399</v>
      </c>
    </row>
    <row r="238" spans="1:42" x14ac:dyDescent="0.3">
      <c r="C238" s="3"/>
      <c r="AM238">
        <v>4.45</v>
      </c>
      <c r="AN238">
        <v>0.33353570331062299</v>
      </c>
      <c r="AO238">
        <v>4.45</v>
      </c>
      <c r="AP238">
        <v>0.18522141242773199</v>
      </c>
    </row>
    <row r="239" spans="1:42" s="33" customFormat="1" x14ac:dyDescent="0.3">
      <c r="B239"/>
      <c r="C239" s="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M239">
        <v>107.49</v>
      </c>
      <c r="AN239">
        <v>8.0565736514289608</v>
      </c>
      <c r="AO239">
        <v>0</v>
      </c>
      <c r="AP239">
        <v>0</v>
      </c>
    </row>
    <row r="240" spans="1:42" x14ac:dyDescent="0.3">
      <c r="A240" s="6"/>
      <c r="C240" s="3"/>
      <c r="AM240">
        <v>0</v>
      </c>
      <c r="AN240">
        <v>0</v>
      </c>
      <c r="AO240">
        <v>0</v>
      </c>
      <c r="AP240">
        <v>0</v>
      </c>
    </row>
    <row r="241" spans="1:42" x14ac:dyDescent="0.3">
      <c r="A241" s="6"/>
      <c r="C241" s="3"/>
      <c r="AM241">
        <v>0</v>
      </c>
      <c r="AN241">
        <v>0</v>
      </c>
      <c r="AO241">
        <v>0</v>
      </c>
      <c r="AP241">
        <v>0</v>
      </c>
    </row>
    <row r="242" spans="1:42" x14ac:dyDescent="0.3">
      <c r="A242" s="6"/>
      <c r="C242" s="3"/>
      <c r="AM242">
        <v>0</v>
      </c>
      <c r="AN242">
        <v>0</v>
      </c>
      <c r="AO242">
        <v>0</v>
      </c>
      <c r="AP242">
        <v>0</v>
      </c>
    </row>
    <row r="243" spans="1:42" x14ac:dyDescent="0.3">
      <c r="A243" s="6"/>
      <c r="C243" s="3"/>
    </row>
    <row r="244" spans="1:42" x14ac:dyDescent="0.3">
      <c r="A244" s="6"/>
      <c r="C244" s="3"/>
      <c r="AN244" s="3"/>
      <c r="AP244" s="3"/>
    </row>
    <row r="245" spans="1:42" x14ac:dyDescent="0.3">
      <c r="A245" s="6"/>
      <c r="C245" s="3"/>
      <c r="AN245" s="3"/>
      <c r="AP245" s="3"/>
    </row>
    <row r="246" spans="1:42" x14ac:dyDescent="0.3">
      <c r="A246" s="6"/>
      <c r="C246" s="3"/>
    </row>
    <row r="247" spans="1:42" x14ac:dyDescent="0.3">
      <c r="A247" s="6"/>
      <c r="C247" s="3"/>
    </row>
    <row r="248" spans="1:42" x14ac:dyDescent="0.3">
      <c r="A248" s="6"/>
      <c r="C248" s="3"/>
    </row>
    <row r="249" spans="1:42" x14ac:dyDescent="0.3">
      <c r="A249" s="6"/>
      <c r="C249" s="3"/>
      <c r="AM249">
        <v>0</v>
      </c>
      <c r="AN249">
        <v>0</v>
      </c>
      <c r="AO249">
        <v>0</v>
      </c>
      <c r="AP249">
        <v>0</v>
      </c>
    </row>
    <row r="250" spans="1:42" x14ac:dyDescent="0.3">
      <c r="AN250" s="3"/>
    </row>
    <row r="251" spans="1:42" x14ac:dyDescent="0.3">
      <c r="A251" s="1"/>
      <c r="B251" s="1"/>
      <c r="AM251" s="1">
        <f>SUM(AM252:AM256)</f>
        <v>2876.2500000000005</v>
      </c>
      <c r="AN251" s="3"/>
      <c r="AO251" s="1">
        <f>SUM(AO252:AO256)</f>
        <v>3357.17</v>
      </c>
    </row>
    <row r="252" spans="1:42" x14ac:dyDescent="0.3">
      <c r="C252" s="3"/>
      <c r="AM252">
        <v>957.7</v>
      </c>
      <c r="AN252">
        <v>33.296827466319002</v>
      </c>
      <c r="AO252">
        <v>0</v>
      </c>
      <c r="AP252">
        <v>0</v>
      </c>
    </row>
    <row r="253" spans="1:42" x14ac:dyDescent="0.3">
      <c r="C253" s="3"/>
      <c r="AM253">
        <v>1574.06</v>
      </c>
      <c r="AN253">
        <v>54.726119078661398</v>
      </c>
      <c r="AO253">
        <v>1332.28</v>
      </c>
      <c r="AP253">
        <v>39.684615315876201</v>
      </c>
    </row>
    <row r="254" spans="1:42" x14ac:dyDescent="0.3">
      <c r="C254" s="3"/>
      <c r="AM254">
        <v>336.21</v>
      </c>
      <c r="AN254">
        <v>11.6891786179922</v>
      </c>
      <c r="AO254">
        <v>2016.61</v>
      </c>
      <c r="AP254">
        <v>60.068748380332202</v>
      </c>
    </row>
    <row r="255" spans="1:42" x14ac:dyDescent="0.3">
      <c r="C255" s="3"/>
      <c r="AM255">
        <v>8.2799999999999994</v>
      </c>
      <c r="AN255">
        <v>0.28787483702737898</v>
      </c>
      <c r="AO255">
        <v>8.2799999999999994</v>
      </c>
      <c r="AP255">
        <v>0.24663630379158599</v>
      </c>
    </row>
    <row r="256" spans="1:42" x14ac:dyDescent="0.3">
      <c r="A256" s="6"/>
      <c r="C256" s="3"/>
      <c r="AM256">
        <v>0</v>
      </c>
      <c r="AN256">
        <v>0</v>
      </c>
      <c r="AO256">
        <v>0</v>
      </c>
      <c r="AP256">
        <v>0</v>
      </c>
    </row>
    <row r="257" spans="1:42" x14ac:dyDescent="0.3">
      <c r="A257" s="6"/>
      <c r="C257" s="3"/>
    </row>
    <row r="258" spans="1:42" x14ac:dyDescent="0.3">
      <c r="A258" s="6"/>
      <c r="C258" s="3"/>
    </row>
    <row r="259" spans="1:42" x14ac:dyDescent="0.3">
      <c r="A259" s="6"/>
      <c r="C259" s="3"/>
    </row>
    <row r="260" spans="1:42" x14ac:dyDescent="0.3">
      <c r="A260" s="6"/>
      <c r="C260" s="3"/>
    </row>
    <row r="261" spans="1:42" x14ac:dyDescent="0.3">
      <c r="A261" s="6"/>
      <c r="C261" s="3"/>
    </row>
    <row r="262" spans="1:42" x14ac:dyDescent="0.3">
      <c r="A262" s="6"/>
      <c r="C262" s="3"/>
    </row>
    <row r="263" spans="1:42" x14ac:dyDescent="0.3">
      <c r="A263" s="6"/>
      <c r="C263" s="3"/>
      <c r="AM263">
        <v>0</v>
      </c>
      <c r="AN263">
        <v>0</v>
      </c>
      <c r="AO263">
        <v>0</v>
      </c>
      <c r="AP263">
        <v>0</v>
      </c>
    </row>
    <row r="264" spans="1:42" x14ac:dyDescent="0.3">
      <c r="C264" s="3"/>
      <c r="AN264" s="3"/>
      <c r="AP264" s="3"/>
    </row>
    <row r="265" spans="1:42" x14ac:dyDescent="0.3">
      <c r="A265" s="18"/>
      <c r="AM265" s="18"/>
      <c r="AN265" s="3"/>
    </row>
    <row r="266" spans="1:42" x14ac:dyDescent="0.3">
      <c r="A266" s="19"/>
      <c r="B266" s="1"/>
      <c r="AM266" s="19">
        <f>SUM(AM269:AM273)</f>
        <v>305.69000000000005</v>
      </c>
      <c r="AN266" s="3"/>
      <c r="AO266" s="1">
        <f>SUM(AO269:AO273)</f>
        <v>1220.57</v>
      </c>
    </row>
    <row r="267" spans="1:42" x14ac:dyDescent="0.3">
      <c r="C267" s="3"/>
      <c r="AM267">
        <v>263.8</v>
      </c>
      <c r="AN267">
        <v>46.281513710766802</v>
      </c>
      <c r="AO267">
        <v>16.38</v>
      </c>
      <c r="AP267">
        <v>1.32422490803994</v>
      </c>
    </row>
    <row r="268" spans="1:42" x14ac:dyDescent="0.3">
      <c r="C268" s="3"/>
      <c r="AM268">
        <v>0.5</v>
      </c>
      <c r="AN268">
        <v>8.7720837207670294E-2</v>
      </c>
      <c r="AO268">
        <v>0</v>
      </c>
      <c r="AP268">
        <v>0</v>
      </c>
    </row>
    <row r="269" spans="1:42" x14ac:dyDescent="0.3">
      <c r="C269" s="3"/>
      <c r="AM269">
        <v>185.86</v>
      </c>
      <c r="AN269">
        <v>32.607589606835198</v>
      </c>
      <c r="AO269">
        <v>1115.18</v>
      </c>
      <c r="AP269">
        <v>90.155624722098693</v>
      </c>
    </row>
    <row r="270" spans="1:42" x14ac:dyDescent="0.3">
      <c r="C270" s="3"/>
      <c r="AM270">
        <v>33.92</v>
      </c>
      <c r="AN270">
        <v>5.9509815961683499</v>
      </c>
      <c r="AO270">
        <v>33.92</v>
      </c>
      <c r="AP270">
        <v>2.7422288693965</v>
      </c>
    </row>
    <row r="271" spans="1:42" x14ac:dyDescent="0.3">
      <c r="C271" s="3"/>
      <c r="AM271">
        <v>33.86</v>
      </c>
      <c r="AN271">
        <v>5.9404550957034301</v>
      </c>
      <c r="AO271">
        <v>24.11</v>
      </c>
      <c r="AP271">
        <v>1.9491491167791699</v>
      </c>
    </row>
    <row r="272" spans="1:42" x14ac:dyDescent="0.3">
      <c r="C272" s="3"/>
      <c r="AM272">
        <v>47.36</v>
      </c>
      <c r="AN272">
        <v>8.3089177003105306</v>
      </c>
      <c r="AO272">
        <v>47.36</v>
      </c>
      <c r="AP272">
        <v>3.82877238368568</v>
      </c>
    </row>
    <row r="273" spans="1:42" x14ac:dyDescent="0.3">
      <c r="C273" s="3"/>
      <c r="AM273">
        <v>4.6900000000000004</v>
      </c>
      <c r="AN273">
        <v>0.82282145300794696</v>
      </c>
      <c r="AO273">
        <v>0</v>
      </c>
      <c r="AP273">
        <v>0</v>
      </c>
    </row>
    <row r="274" spans="1:42" x14ac:dyDescent="0.3">
      <c r="A274" s="6"/>
      <c r="C274" s="3"/>
    </row>
    <row r="275" spans="1:42" x14ac:dyDescent="0.3">
      <c r="A275" s="6"/>
      <c r="C275" s="3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42" x14ac:dyDescent="0.3">
      <c r="A276" s="6"/>
      <c r="C276" s="3"/>
    </row>
    <row r="277" spans="1:42" x14ac:dyDescent="0.3">
      <c r="A277" s="6"/>
      <c r="C277" s="3"/>
    </row>
    <row r="278" spans="1:42" x14ac:dyDescent="0.3">
      <c r="A278" s="6"/>
      <c r="C278" s="3"/>
      <c r="AM278">
        <v>0</v>
      </c>
      <c r="AN278">
        <v>0</v>
      </c>
      <c r="AO278">
        <v>0</v>
      </c>
      <c r="AP278">
        <v>0</v>
      </c>
    </row>
    <row r="279" spans="1:42" x14ac:dyDescent="0.3">
      <c r="A279" s="6"/>
      <c r="C279" s="3"/>
      <c r="AM279">
        <v>0</v>
      </c>
      <c r="AN279">
        <v>0</v>
      </c>
      <c r="AO279">
        <v>0</v>
      </c>
      <c r="AP279">
        <v>0</v>
      </c>
    </row>
    <row r="280" spans="1:42" x14ac:dyDescent="0.3">
      <c r="A280" s="6"/>
      <c r="C280" s="3"/>
      <c r="AM280">
        <v>0</v>
      </c>
      <c r="AN280">
        <v>0</v>
      </c>
      <c r="AO280">
        <v>0</v>
      </c>
      <c r="AP280">
        <v>0</v>
      </c>
    </row>
    <row r="281" spans="1:42" x14ac:dyDescent="0.3">
      <c r="A281" s="6"/>
      <c r="C281" s="3"/>
      <c r="AM281">
        <v>0</v>
      </c>
      <c r="AN281">
        <v>0</v>
      </c>
      <c r="AO281">
        <v>0</v>
      </c>
      <c r="AP281">
        <v>0</v>
      </c>
    </row>
    <row r="282" spans="1:42" x14ac:dyDescent="0.3">
      <c r="A282" s="18"/>
      <c r="C282" s="3"/>
      <c r="AM282" s="18"/>
      <c r="AN282" s="3"/>
    </row>
    <row r="283" spans="1:42" x14ac:dyDescent="0.3">
      <c r="A283" s="19"/>
      <c r="B283" s="1"/>
      <c r="C283" s="3"/>
      <c r="AM283" s="19">
        <f>SUM(AM285:AM293)</f>
        <v>1252.8099999999997</v>
      </c>
      <c r="AN283" s="3"/>
      <c r="AO283" s="1">
        <f>SUM(AO285:AO293)</f>
        <v>3070.7600000000007</v>
      </c>
    </row>
    <row r="284" spans="1:42" x14ac:dyDescent="0.3">
      <c r="A284" s="33"/>
      <c r="C284" s="3"/>
      <c r="AM284">
        <v>1136.24</v>
      </c>
      <c r="AN284">
        <v>47.560327326761701</v>
      </c>
      <c r="AO284">
        <v>16.38</v>
      </c>
      <c r="AP284">
        <v>0.53058818194186197</v>
      </c>
    </row>
    <row r="285" spans="1:42" x14ac:dyDescent="0.3">
      <c r="C285" s="3"/>
      <c r="AM285">
        <v>1.39</v>
      </c>
      <c r="AN285">
        <v>5.8182122601033899E-2</v>
      </c>
      <c r="AO285">
        <v>0</v>
      </c>
      <c r="AP285">
        <v>0</v>
      </c>
    </row>
    <row r="286" spans="1:42" x14ac:dyDescent="0.3">
      <c r="C286" s="3"/>
      <c r="AM286">
        <v>1041.2</v>
      </c>
      <c r="AN286">
        <v>43.582177015968703</v>
      </c>
      <c r="AO286">
        <v>2963.61</v>
      </c>
      <c r="AP286">
        <v>95.998561775623998</v>
      </c>
    </row>
    <row r="287" spans="1:42" x14ac:dyDescent="0.3">
      <c r="C287" s="3"/>
      <c r="AM287">
        <v>0.09</v>
      </c>
      <c r="AN287">
        <v>3.7671877943115501E-3</v>
      </c>
      <c r="AO287">
        <v>0.09</v>
      </c>
      <c r="AP287">
        <v>2.9153196809992401E-3</v>
      </c>
    </row>
    <row r="288" spans="1:42" x14ac:dyDescent="0.3">
      <c r="C288" s="3"/>
      <c r="AM288">
        <v>35.590000000000003</v>
      </c>
      <c r="AN288">
        <v>1.48971348443942</v>
      </c>
      <c r="AO288">
        <v>35.590000000000003</v>
      </c>
      <c r="AP288">
        <v>1.1528469716306999</v>
      </c>
    </row>
    <row r="289" spans="1:42" x14ac:dyDescent="0.3">
      <c r="C289" s="3"/>
      <c r="AM289">
        <v>33.86</v>
      </c>
      <c r="AN289">
        <v>1.4172997635043201</v>
      </c>
      <c r="AO289">
        <v>24.11</v>
      </c>
      <c r="AP289">
        <v>0.780981750098797</v>
      </c>
    </row>
    <row r="290" spans="1:42" s="33" customFormat="1" x14ac:dyDescent="0.3">
      <c r="C290" s="50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M290">
        <v>47.36</v>
      </c>
      <c r="AN290">
        <v>1.98237793265105</v>
      </c>
      <c r="AO290">
        <v>47.36</v>
      </c>
      <c r="AP290">
        <v>1.5341060010236001</v>
      </c>
    </row>
    <row r="291" spans="1:42" x14ac:dyDescent="0.3">
      <c r="A291" s="33"/>
      <c r="C291" s="3"/>
      <c r="AM291">
        <v>93.32</v>
      </c>
      <c r="AN291">
        <v>3.90615516627948</v>
      </c>
      <c r="AO291">
        <v>0</v>
      </c>
      <c r="AP291">
        <v>0</v>
      </c>
    </row>
    <row r="292" spans="1:42" x14ac:dyDescent="0.3">
      <c r="A292" s="6"/>
      <c r="C292" s="3"/>
      <c r="AM292">
        <v>0</v>
      </c>
      <c r="AN292">
        <v>0</v>
      </c>
      <c r="AO292">
        <v>0</v>
      </c>
      <c r="AP292">
        <v>0</v>
      </c>
    </row>
    <row r="293" spans="1:42" x14ac:dyDescent="0.3">
      <c r="A293" s="6"/>
      <c r="C293" s="3"/>
      <c r="AM293">
        <v>0</v>
      </c>
      <c r="AN293">
        <v>0</v>
      </c>
      <c r="AO293">
        <v>0</v>
      </c>
      <c r="AP293">
        <v>0</v>
      </c>
    </row>
    <row r="294" spans="1:42" x14ac:dyDescent="0.3">
      <c r="A294" s="6"/>
      <c r="C294" s="3"/>
      <c r="AM294">
        <v>0</v>
      </c>
      <c r="AN294">
        <v>0</v>
      </c>
      <c r="AO294">
        <v>0</v>
      </c>
      <c r="AP294">
        <v>0</v>
      </c>
    </row>
    <row r="295" spans="1:42" x14ac:dyDescent="0.3">
      <c r="A295" s="6"/>
      <c r="C295" s="3"/>
      <c r="AM295">
        <v>0</v>
      </c>
      <c r="AN295">
        <v>0</v>
      </c>
      <c r="AO295">
        <v>0</v>
      </c>
      <c r="AP295">
        <v>0</v>
      </c>
    </row>
    <row r="296" spans="1:42" s="6" customFormat="1" x14ac:dyDescent="0.3">
      <c r="C296" s="28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M296" s="6">
        <v>0</v>
      </c>
      <c r="AN296" s="6">
        <v>0</v>
      </c>
      <c r="AO296" s="6">
        <v>0</v>
      </c>
      <c r="AP296" s="6">
        <v>0</v>
      </c>
    </row>
    <row r="297" spans="1:42" x14ac:dyDescent="0.3">
      <c r="C297" s="3"/>
      <c r="AM297" t="s">
        <v>20</v>
      </c>
      <c r="AN297" s="3" t="s">
        <v>20</v>
      </c>
    </row>
    <row r="298" spans="1:42" x14ac:dyDescent="0.3">
      <c r="A298" s="19"/>
      <c r="B298" s="1"/>
      <c r="C298" s="3"/>
      <c r="AM298" s="19">
        <f>SUM(AM301:AM310)</f>
        <v>1630.2099999999998</v>
      </c>
      <c r="AN298" s="3"/>
      <c r="AO298" s="1">
        <f>SUM(AO301:AO310)</f>
        <v>3455.09</v>
      </c>
    </row>
    <row r="299" spans="1:42" x14ac:dyDescent="0.3">
      <c r="A299" s="33"/>
      <c r="C299" s="3"/>
      <c r="AM299">
        <v>134.69999999999999</v>
      </c>
      <c r="AN299">
        <v>7.3548281416364096</v>
      </c>
      <c r="AO299">
        <v>8.3800000000000008</v>
      </c>
      <c r="AP299">
        <v>0.240593041750645</v>
      </c>
    </row>
    <row r="300" spans="1:42" x14ac:dyDescent="0.3">
      <c r="A300" s="35"/>
      <c r="B300" s="3"/>
      <c r="C300" s="3"/>
      <c r="D300" s="3"/>
      <c r="AM300">
        <v>66.540000000000006</v>
      </c>
      <c r="AN300">
        <v>3.6331868191869798</v>
      </c>
      <c r="AO300">
        <v>19.59</v>
      </c>
      <c r="AP300">
        <v>0.56243647826910803</v>
      </c>
    </row>
    <row r="301" spans="1:42" x14ac:dyDescent="0.3">
      <c r="C301" s="3"/>
      <c r="AM301">
        <v>336.89</v>
      </c>
      <c r="AN301">
        <v>18.394714570422298</v>
      </c>
      <c r="AO301">
        <v>274.08</v>
      </c>
      <c r="AP301">
        <v>7.8689428261356396</v>
      </c>
    </row>
    <row r="302" spans="1:42" x14ac:dyDescent="0.3">
      <c r="C302" s="3"/>
      <c r="AM302">
        <v>863.52</v>
      </c>
      <c r="AN302">
        <v>47.149526331595197</v>
      </c>
      <c r="AO302">
        <v>3181.01</v>
      </c>
      <c r="AP302">
        <v>91.3280276538446</v>
      </c>
    </row>
    <row r="303" spans="1:42" x14ac:dyDescent="0.3">
      <c r="C303" s="3"/>
      <c r="AM303">
        <v>0.01</v>
      </c>
      <c r="AN303">
        <v>5.4601545223729802E-4</v>
      </c>
      <c r="AO303">
        <v>0</v>
      </c>
      <c r="AP303">
        <v>0</v>
      </c>
    </row>
    <row r="304" spans="1:42" x14ac:dyDescent="0.3">
      <c r="A304" s="33"/>
      <c r="C304" s="3"/>
      <c r="AM304">
        <v>429.79</v>
      </c>
      <c r="AN304">
        <v>23.467198121706801</v>
      </c>
      <c r="AO304">
        <v>0</v>
      </c>
      <c r="AP304">
        <v>0</v>
      </c>
    </row>
    <row r="305" spans="1:42" x14ac:dyDescent="0.3">
      <c r="A305" s="6"/>
      <c r="C305" s="3"/>
      <c r="AM305">
        <v>0</v>
      </c>
      <c r="AN305">
        <v>0</v>
      </c>
      <c r="AO305">
        <v>0</v>
      </c>
      <c r="AP305">
        <v>0</v>
      </c>
    </row>
    <row r="306" spans="1:42" x14ac:dyDescent="0.3">
      <c r="A306" s="6"/>
      <c r="C306" s="3"/>
      <c r="AM306">
        <v>0</v>
      </c>
      <c r="AN306">
        <v>0</v>
      </c>
      <c r="AO306">
        <v>0</v>
      </c>
      <c r="AP306">
        <v>0</v>
      </c>
    </row>
    <row r="307" spans="1:42" x14ac:dyDescent="0.3">
      <c r="A307" s="6"/>
      <c r="C307" s="3"/>
      <c r="AM307">
        <v>0</v>
      </c>
      <c r="AN307">
        <v>0</v>
      </c>
      <c r="AO307">
        <v>0</v>
      </c>
      <c r="AP307">
        <v>0</v>
      </c>
    </row>
    <row r="308" spans="1:42" x14ac:dyDescent="0.3">
      <c r="A308" s="6"/>
      <c r="C308" s="3"/>
      <c r="AM308">
        <v>0</v>
      </c>
      <c r="AN308">
        <v>0</v>
      </c>
      <c r="AO308">
        <v>0</v>
      </c>
      <c r="AP308">
        <v>0</v>
      </c>
    </row>
    <row r="309" spans="1:42" x14ac:dyDescent="0.3">
      <c r="A309" s="6"/>
      <c r="C309" s="3"/>
      <c r="AM309">
        <v>0</v>
      </c>
      <c r="AN309">
        <v>0</v>
      </c>
      <c r="AO309">
        <v>0</v>
      </c>
      <c r="AP309">
        <v>0</v>
      </c>
    </row>
    <row r="310" spans="1:42" x14ac:dyDescent="0.3">
      <c r="A310" s="6"/>
      <c r="C310" s="3"/>
      <c r="AM310">
        <v>0</v>
      </c>
      <c r="AN310">
        <v>0</v>
      </c>
      <c r="AO310">
        <v>0</v>
      </c>
      <c r="AP310">
        <v>0</v>
      </c>
    </row>
    <row r="311" spans="1:42" x14ac:dyDescent="0.3">
      <c r="A311" s="18"/>
      <c r="AN311" s="3"/>
    </row>
    <row r="312" spans="1:42" x14ac:dyDescent="0.3">
      <c r="A312" s="19"/>
      <c r="B312" s="2"/>
      <c r="AM312" s="34">
        <f>SUM(AM313:AM318)</f>
        <v>2145.08</v>
      </c>
      <c r="AN312" s="35"/>
      <c r="AO312" s="34">
        <f>SUM(AO313:AO318)</f>
        <v>3100.97</v>
      </c>
      <c r="AP312" s="35"/>
    </row>
    <row r="313" spans="1:42" x14ac:dyDescent="0.3">
      <c r="A313" s="32"/>
      <c r="B313" s="3"/>
      <c r="C313" s="3"/>
      <c r="D313" s="3"/>
      <c r="F313" s="3"/>
      <c r="AM313">
        <v>582.04</v>
      </c>
      <c r="AN313">
        <v>27.133719954500499</v>
      </c>
      <c r="AO313">
        <v>2.54</v>
      </c>
      <c r="AP313">
        <v>8.1909854013421601E-2</v>
      </c>
    </row>
    <row r="314" spans="1:42" x14ac:dyDescent="0.3">
      <c r="A314" s="35"/>
      <c r="B314" s="3"/>
      <c r="C314" s="3"/>
      <c r="D314" s="3"/>
      <c r="AM314">
        <v>225.29</v>
      </c>
      <c r="AN314">
        <v>10.502638596229501</v>
      </c>
      <c r="AO314">
        <v>363.18</v>
      </c>
      <c r="AP314">
        <v>11.711819204958401</v>
      </c>
    </row>
    <row r="315" spans="1:42" x14ac:dyDescent="0.3">
      <c r="A315" s="32"/>
      <c r="B315" s="3"/>
      <c r="C315" s="3"/>
      <c r="D315" s="3"/>
      <c r="AM315">
        <v>278.27</v>
      </c>
      <c r="AN315">
        <v>12.9724765509911</v>
      </c>
      <c r="AO315">
        <v>25.09</v>
      </c>
      <c r="AP315">
        <v>0.80910166818769602</v>
      </c>
    </row>
    <row r="316" spans="1:42" x14ac:dyDescent="0.3">
      <c r="A316" s="32"/>
      <c r="B316" s="3"/>
      <c r="C316" s="3"/>
      <c r="D316" s="3"/>
      <c r="AM316">
        <v>839.43</v>
      </c>
      <c r="AN316">
        <v>39.132806235664901</v>
      </c>
      <c r="AO316">
        <v>2710.16</v>
      </c>
      <c r="AP316">
        <v>87.397169272840401</v>
      </c>
    </row>
    <row r="317" spans="1:42" x14ac:dyDescent="0.3">
      <c r="B317" s="3"/>
      <c r="C317" s="3"/>
      <c r="D317" s="3"/>
      <c r="AM317">
        <v>21.97</v>
      </c>
      <c r="AN317">
        <v>1.02420422548343</v>
      </c>
      <c r="AO317">
        <v>0</v>
      </c>
      <c r="AP317">
        <v>0</v>
      </c>
    </row>
    <row r="318" spans="1:42" x14ac:dyDescent="0.3">
      <c r="A318" s="32"/>
      <c r="B318" s="3"/>
      <c r="C318" s="3"/>
      <c r="D318" s="3"/>
      <c r="AM318">
        <v>198.08</v>
      </c>
      <c r="AN318">
        <v>9.2341544371305506</v>
      </c>
      <c r="AO318">
        <v>0</v>
      </c>
      <c r="AP318">
        <v>0</v>
      </c>
    </row>
    <row r="319" spans="1:42" x14ac:dyDescent="0.3">
      <c r="A319" s="6"/>
      <c r="B319" s="3"/>
      <c r="C319" s="3"/>
      <c r="D319" s="3"/>
      <c r="AM319">
        <v>0</v>
      </c>
      <c r="AN319">
        <v>0</v>
      </c>
      <c r="AO319">
        <v>0</v>
      </c>
      <c r="AP319">
        <v>0</v>
      </c>
    </row>
    <row r="320" spans="1:42" x14ac:dyDescent="0.3">
      <c r="A320" s="6"/>
      <c r="B320" s="3"/>
      <c r="C320" s="3"/>
      <c r="D320" s="3"/>
      <c r="AM320">
        <v>0</v>
      </c>
      <c r="AN320">
        <v>0</v>
      </c>
      <c r="AO320">
        <v>0</v>
      </c>
      <c r="AP320">
        <v>0</v>
      </c>
    </row>
    <row r="321" spans="1:42" x14ac:dyDescent="0.3">
      <c r="A321" s="6"/>
      <c r="B321" s="3"/>
      <c r="C321" s="3"/>
      <c r="D321" s="3"/>
      <c r="AM321">
        <v>0</v>
      </c>
      <c r="AN321">
        <v>0</v>
      </c>
      <c r="AO321">
        <v>0</v>
      </c>
      <c r="AP321">
        <v>0</v>
      </c>
    </row>
    <row r="322" spans="1:42" x14ac:dyDescent="0.3">
      <c r="A322" s="6"/>
      <c r="B322" s="3"/>
      <c r="C322" s="3"/>
      <c r="D322" s="3"/>
      <c r="AM322" s="35">
        <v>0</v>
      </c>
      <c r="AN322" s="35">
        <v>0</v>
      </c>
      <c r="AO322" s="35">
        <v>0</v>
      </c>
      <c r="AP322" s="35">
        <v>0</v>
      </c>
    </row>
    <row r="323" spans="1:42" x14ac:dyDescent="0.3">
      <c r="A323" s="6"/>
      <c r="B323" s="3"/>
      <c r="C323" s="3"/>
      <c r="D323" s="3"/>
      <c r="AM323" s="35">
        <v>0</v>
      </c>
      <c r="AN323" s="35">
        <v>0</v>
      </c>
      <c r="AO323" s="35">
        <v>0</v>
      </c>
      <c r="AP323" s="35">
        <v>0</v>
      </c>
    </row>
    <row r="324" spans="1:42" x14ac:dyDescent="0.3">
      <c r="A324" s="6"/>
      <c r="B324" s="3"/>
      <c r="C324" s="3"/>
      <c r="D324" s="3"/>
      <c r="AM324" s="35">
        <v>0</v>
      </c>
      <c r="AN324" s="35">
        <v>0</v>
      </c>
      <c r="AO324" s="35">
        <v>0</v>
      </c>
      <c r="AP324" s="35">
        <v>0</v>
      </c>
    </row>
    <row r="325" spans="1:42" x14ac:dyDescent="0.3">
      <c r="A325" s="6"/>
      <c r="B325" s="3"/>
      <c r="C325" s="3"/>
      <c r="D325" s="3"/>
      <c r="AM325" s="35">
        <v>0</v>
      </c>
      <c r="AN325" s="35">
        <v>0</v>
      </c>
      <c r="AO325" s="35">
        <v>0</v>
      </c>
      <c r="AP325" s="35">
        <v>0</v>
      </c>
    </row>
    <row r="326" spans="1:42" x14ac:dyDescent="0.3">
      <c r="A326" s="6"/>
      <c r="B326" s="3"/>
      <c r="C326" s="3"/>
      <c r="D326" s="3"/>
      <c r="F326" s="3"/>
      <c r="AM326" s="35">
        <v>0</v>
      </c>
      <c r="AN326" s="35">
        <v>0</v>
      </c>
      <c r="AO326" s="35">
        <v>0</v>
      </c>
      <c r="AP326" s="35">
        <v>0</v>
      </c>
    </row>
    <row r="327" spans="1:42" x14ac:dyDescent="0.3">
      <c r="A327" s="32"/>
      <c r="B327" s="3"/>
      <c r="C327" s="3"/>
    </row>
    <row r="328" spans="1:42" x14ac:dyDescent="0.3">
      <c r="F328" s="4"/>
    </row>
    <row r="329" spans="1:42" x14ac:dyDescent="0.3">
      <c r="A329" s="5"/>
      <c r="B329" s="5"/>
      <c r="C329" s="2"/>
      <c r="D329" s="6"/>
      <c r="E329" s="6"/>
      <c r="F329" s="4"/>
    </row>
    <row r="330" spans="1:42" x14ac:dyDescent="0.3">
      <c r="B330" s="3"/>
      <c r="C330" s="3"/>
      <c r="F330" s="4"/>
    </row>
    <row r="331" spans="1:42" x14ac:dyDescent="0.3">
      <c r="B331" s="3"/>
      <c r="C331" s="3"/>
      <c r="F331" s="4"/>
    </row>
    <row r="332" spans="1:42" x14ac:dyDescent="0.3">
      <c r="B332" s="3"/>
      <c r="C332" s="3"/>
      <c r="F332" s="4"/>
    </row>
    <row r="333" spans="1:42" x14ac:dyDescent="0.3">
      <c r="A333" s="21"/>
      <c r="B333" s="20"/>
      <c r="C333" s="20"/>
      <c r="D333" s="6"/>
      <c r="E333" s="6"/>
      <c r="F333" s="6"/>
    </row>
    <row r="334" spans="1:42" x14ac:dyDescent="0.3">
      <c r="A334" s="21"/>
      <c r="B334" s="20"/>
      <c r="C334" s="20"/>
    </row>
    <row r="337" spans="1:42" x14ac:dyDescent="0.3">
      <c r="A337" s="5"/>
      <c r="B337" s="22"/>
      <c r="C337" s="37"/>
      <c r="D337" s="6"/>
      <c r="E337" s="23"/>
      <c r="F337" s="22"/>
    </row>
    <row r="338" spans="1:42" x14ac:dyDescent="0.3">
      <c r="B338" s="3"/>
      <c r="C338" s="3"/>
      <c r="D338" s="3"/>
    </row>
    <row r="339" spans="1:42" x14ac:dyDescent="0.3">
      <c r="B339" s="3"/>
      <c r="C339" s="3"/>
      <c r="D339" s="3"/>
      <c r="E339" s="23"/>
    </row>
    <row r="340" spans="1:42" x14ac:dyDescent="0.3">
      <c r="B340" s="3"/>
      <c r="C340" s="3"/>
      <c r="D340" s="3"/>
      <c r="E340" s="23"/>
    </row>
    <row r="341" spans="1:42" x14ac:dyDescent="0.3">
      <c r="B341" s="3"/>
      <c r="C341" s="3"/>
      <c r="D341" s="3"/>
    </row>
    <row r="342" spans="1:42" x14ac:dyDescent="0.3">
      <c r="A342" s="33"/>
      <c r="B342" s="3"/>
      <c r="C342" s="3"/>
      <c r="D342" s="3"/>
    </row>
    <row r="343" spans="1:42" x14ac:dyDescent="0.3">
      <c r="C343" s="3"/>
      <c r="D343" s="3"/>
    </row>
    <row r="344" spans="1:42" x14ac:dyDescent="0.3">
      <c r="B344" s="3"/>
      <c r="C344" s="3"/>
      <c r="D344" s="3"/>
    </row>
    <row r="345" spans="1:42" x14ac:dyDescent="0.3">
      <c r="B345" s="3"/>
      <c r="C345" s="3"/>
      <c r="D345" s="3"/>
    </row>
    <row r="346" spans="1:42" x14ac:dyDescent="0.3">
      <c r="B346" s="3"/>
      <c r="C346" s="3"/>
      <c r="D346" s="3"/>
    </row>
    <row r="347" spans="1:42" x14ac:dyDescent="0.3">
      <c r="A347" s="21"/>
      <c r="B347" s="20"/>
      <c r="C347" s="28"/>
    </row>
    <row r="348" spans="1:42" x14ac:dyDescent="0.3">
      <c r="A348" s="21"/>
      <c r="B348" s="20"/>
    </row>
    <row r="351" spans="1:42" x14ac:dyDescent="0.3">
      <c r="A351" s="1"/>
      <c r="B351" s="1"/>
    </row>
    <row r="352" spans="1:42" x14ac:dyDescent="0.3">
      <c r="AM352">
        <v>0.2</v>
      </c>
      <c r="AN352" t="s">
        <v>22</v>
      </c>
      <c r="AO352">
        <v>0.17</v>
      </c>
      <c r="AP352" t="s">
        <v>22</v>
      </c>
    </row>
    <row r="355" spans="1:42" x14ac:dyDescent="0.3">
      <c r="A355" s="1"/>
      <c r="B355" s="1"/>
    </row>
    <row r="356" spans="1:42" x14ac:dyDescent="0.3">
      <c r="C356" s="3"/>
      <c r="AM356">
        <v>4</v>
      </c>
      <c r="AN356" t="s">
        <v>23</v>
      </c>
      <c r="AO356">
        <v>9.74</v>
      </c>
      <c r="AP356" t="s">
        <v>24</v>
      </c>
    </row>
    <row r="357" spans="1:42" x14ac:dyDescent="0.3">
      <c r="C357" s="3"/>
      <c r="AM357">
        <v>66.86</v>
      </c>
      <c r="AN357" t="s">
        <v>25</v>
      </c>
      <c r="AO357">
        <v>207.89</v>
      </c>
      <c r="AP357" t="s">
        <v>26</v>
      </c>
    </row>
    <row r="360" spans="1:42" x14ac:dyDescent="0.3">
      <c r="A360" s="1"/>
      <c r="B360" s="1"/>
    </row>
    <row r="361" spans="1:42" x14ac:dyDescent="0.3">
      <c r="AM361">
        <v>0.14000000000000001</v>
      </c>
      <c r="AN361" t="s">
        <v>22</v>
      </c>
      <c r="AO361">
        <v>0.2</v>
      </c>
      <c r="AP361" t="s">
        <v>22</v>
      </c>
    </row>
    <row r="364" spans="1:42" x14ac:dyDescent="0.3">
      <c r="A364" s="1"/>
      <c r="B364" s="1"/>
    </row>
    <row r="365" spans="1:42" x14ac:dyDescent="0.3">
      <c r="AM365">
        <v>8.35</v>
      </c>
      <c r="AN365" t="s">
        <v>22</v>
      </c>
      <c r="AO365">
        <v>0.04</v>
      </c>
      <c r="AP365" t="s">
        <v>22</v>
      </c>
    </row>
    <row r="368" spans="1:42" x14ac:dyDescent="0.3">
      <c r="A368" s="1"/>
      <c r="B368" s="1"/>
    </row>
    <row r="369" spans="1:42" x14ac:dyDescent="0.3">
      <c r="C369" s="3"/>
      <c r="AM369">
        <v>0.55000000000000004</v>
      </c>
      <c r="AN369" t="s">
        <v>27</v>
      </c>
      <c r="AO369">
        <v>0.95</v>
      </c>
      <c r="AP369" t="s">
        <v>28</v>
      </c>
    </row>
    <row r="370" spans="1:42" x14ac:dyDescent="0.3">
      <c r="C370" s="3"/>
      <c r="AM370">
        <v>419.85</v>
      </c>
      <c r="AN370" t="s">
        <v>29</v>
      </c>
      <c r="AO370">
        <v>419.85</v>
      </c>
      <c r="AP370" t="s">
        <v>30</v>
      </c>
    </row>
    <row r="371" spans="1:42" x14ac:dyDescent="0.3">
      <c r="C371" s="3"/>
      <c r="AM371">
        <v>1.1499999999999999</v>
      </c>
      <c r="AN371" t="s">
        <v>31</v>
      </c>
      <c r="AO371">
        <v>5.32</v>
      </c>
      <c r="AP371" t="s">
        <v>32</v>
      </c>
    </row>
    <row r="374" spans="1:42" x14ac:dyDescent="0.3">
      <c r="A374" s="1"/>
      <c r="B374" s="1"/>
    </row>
    <row r="375" spans="1:42" x14ac:dyDescent="0.3">
      <c r="C375" s="3"/>
      <c r="AM375">
        <v>48.51</v>
      </c>
      <c r="AN375" t="s">
        <v>33</v>
      </c>
      <c r="AO375">
        <v>311.08999999999997</v>
      </c>
      <c r="AP375" t="s">
        <v>34</v>
      </c>
    </row>
    <row r="376" spans="1:42" x14ac:dyDescent="0.3">
      <c r="C376" s="3"/>
      <c r="AM376">
        <v>379.06</v>
      </c>
      <c r="AN376" t="s">
        <v>35</v>
      </c>
      <c r="AO376">
        <v>379.06</v>
      </c>
      <c r="AP376" t="s">
        <v>36</v>
      </c>
    </row>
    <row r="377" spans="1:42" x14ac:dyDescent="0.3">
      <c r="C377" s="3"/>
      <c r="AM377">
        <v>162.13</v>
      </c>
      <c r="AN377" t="s">
        <v>37</v>
      </c>
      <c r="AO377">
        <v>174.28</v>
      </c>
      <c r="AP377" t="s">
        <v>38</v>
      </c>
    </row>
    <row r="378" spans="1:42" x14ac:dyDescent="0.3">
      <c r="C378" s="3"/>
      <c r="AM378">
        <v>2.19</v>
      </c>
      <c r="AN378" t="s">
        <v>39</v>
      </c>
      <c r="AO378">
        <v>2</v>
      </c>
      <c r="AP378" t="s">
        <v>40</v>
      </c>
    </row>
    <row r="379" spans="1:42" x14ac:dyDescent="0.3">
      <c r="C379" s="3"/>
      <c r="AM379">
        <v>0.48</v>
      </c>
      <c r="AN379" t="s">
        <v>41</v>
      </c>
      <c r="AO379">
        <v>0.69</v>
      </c>
      <c r="AP379" t="s">
        <v>41</v>
      </c>
    </row>
    <row r="380" spans="1:42" x14ac:dyDescent="0.3">
      <c r="C380" s="3"/>
    </row>
    <row r="381" spans="1:42" x14ac:dyDescent="0.3">
      <c r="A381" s="1"/>
      <c r="B381" s="1"/>
      <c r="C381" s="3"/>
    </row>
    <row r="382" spans="1:42" x14ac:dyDescent="0.3">
      <c r="C382" s="3"/>
      <c r="AM382">
        <v>5.26</v>
      </c>
      <c r="AN382">
        <v>3.4</v>
      </c>
      <c r="AO382">
        <v>5.26</v>
      </c>
      <c r="AP382">
        <v>3.36</v>
      </c>
    </row>
    <row r="383" spans="1:42" x14ac:dyDescent="0.3">
      <c r="C383" s="3"/>
      <c r="AM383">
        <v>148.97999999999999</v>
      </c>
      <c r="AN383">
        <v>96.31</v>
      </c>
      <c r="AO383">
        <v>148.97999999999999</v>
      </c>
      <c r="AP383">
        <v>95.2</v>
      </c>
    </row>
    <row r="384" spans="1:42" x14ac:dyDescent="0.3">
      <c r="C384" s="3"/>
      <c r="AM384">
        <v>0.36</v>
      </c>
      <c r="AN384">
        <v>0.23</v>
      </c>
      <c r="AO384">
        <v>2.2000000000000002</v>
      </c>
      <c r="AP384">
        <v>1.41</v>
      </c>
    </row>
    <row r="385" spans="1:42" x14ac:dyDescent="0.3">
      <c r="C385" s="3"/>
      <c r="AM385">
        <v>0.09</v>
      </c>
      <c r="AN385">
        <v>0.06</v>
      </c>
      <c r="AO385">
        <v>0.05</v>
      </c>
      <c r="AP385">
        <v>0.03</v>
      </c>
    </row>
    <row r="386" spans="1:42" x14ac:dyDescent="0.3">
      <c r="C386" s="3"/>
    </row>
    <row r="387" spans="1:42" x14ac:dyDescent="0.3">
      <c r="A387" s="1"/>
      <c r="B387" s="1"/>
      <c r="C387" s="3"/>
    </row>
    <row r="388" spans="1:42" x14ac:dyDescent="0.3">
      <c r="C388" s="3"/>
      <c r="AM388">
        <v>146.54</v>
      </c>
      <c r="AN388">
        <v>94.67</v>
      </c>
      <c r="AO388">
        <v>146.54</v>
      </c>
      <c r="AP388">
        <v>76.06</v>
      </c>
    </row>
    <row r="389" spans="1:42" x14ac:dyDescent="0.3">
      <c r="C389" s="3"/>
      <c r="AM389">
        <v>1.4</v>
      </c>
      <c r="AN389">
        <v>0.9</v>
      </c>
      <c r="AO389">
        <v>2.82</v>
      </c>
      <c r="AP389">
        <v>1.46</v>
      </c>
    </row>
    <row r="390" spans="1:42" x14ac:dyDescent="0.3">
      <c r="C390" s="3"/>
      <c r="AM390">
        <v>6.85</v>
      </c>
      <c r="AN390">
        <v>4.43</v>
      </c>
      <c r="AO390">
        <v>43.3</v>
      </c>
      <c r="AP390">
        <v>22.47</v>
      </c>
    </row>
    <row r="391" spans="1:42" x14ac:dyDescent="0.3">
      <c r="C391" s="3"/>
    </row>
    <row r="392" spans="1:42" x14ac:dyDescent="0.3">
      <c r="A392" s="1"/>
      <c r="B392" s="1"/>
      <c r="C392" s="3"/>
    </row>
    <row r="393" spans="1:42" x14ac:dyDescent="0.3">
      <c r="C393" s="3"/>
      <c r="AM393">
        <v>123.64</v>
      </c>
      <c r="AN393">
        <v>87.48</v>
      </c>
      <c r="AO393">
        <v>123.64</v>
      </c>
      <c r="AP393">
        <v>49.64</v>
      </c>
    </row>
    <row r="394" spans="1:42" x14ac:dyDescent="0.3">
      <c r="C394" s="3"/>
      <c r="AM394">
        <v>17.7</v>
      </c>
      <c r="AN394">
        <v>12.52</v>
      </c>
      <c r="AO394">
        <v>125.42</v>
      </c>
      <c r="AP394">
        <v>50.36</v>
      </c>
    </row>
    <row r="395" spans="1:42" x14ac:dyDescent="0.3">
      <c r="C395" s="3"/>
    </row>
    <row r="396" spans="1:42" x14ac:dyDescent="0.3">
      <c r="A396" s="1"/>
      <c r="B396" s="1"/>
      <c r="C396" s="3"/>
    </row>
    <row r="397" spans="1:42" x14ac:dyDescent="0.3">
      <c r="C397" s="3"/>
      <c r="AM397">
        <v>15.14</v>
      </c>
      <c r="AN397">
        <v>91.14</v>
      </c>
      <c r="AO397">
        <v>15.14</v>
      </c>
      <c r="AP397">
        <v>84.98</v>
      </c>
    </row>
    <row r="398" spans="1:42" x14ac:dyDescent="0.3">
      <c r="C398" s="3"/>
      <c r="AM398">
        <v>1.03</v>
      </c>
      <c r="AN398">
        <v>6.2</v>
      </c>
      <c r="AO398">
        <v>1.92</v>
      </c>
      <c r="AP398">
        <v>10.78</v>
      </c>
    </row>
    <row r="399" spans="1:42" x14ac:dyDescent="0.3">
      <c r="C399" s="3"/>
      <c r="AM399">
        <v>0.09</v>
      </c>
      <c r="AN399">
        <v>0.54</v>
      </c>
      <c r="AO399">
        <v>0.09</v>
      </c>
      <c r="AP399">
        <v>0.5</v>
      </c>
    </row>
    <row r="400" spans="1:42" x14ac:dyDescent="0.3">
      <c r="C400" s="3"/>
      <c r="AM400">
        <v>0.35</v>
      </c>
      <c r="AN400">
        <v>2.12</v>
      </c>
      <c r="AO400">
        <v>0.67</v>
      </c>
      <c r="AP400">
        <v>3.74</v>
      </c>
    </row>
    <row r="401" spans="1:42" x14ac:dyDescent="0.3">
      <c r="C401" s="3"/>
    </row>
    <row r="402" spans="1:42" x14ac:dyDescent="0.3">
      <c r="A402" s="1"/>
      <c r="B402" s="1"/>
      <c r="C402" s="3"/>
    </row>
    <row r="403" spans="1:42" x14ac:dyDescent="0.3">
      <c r="C403" s="3"/>
      <c r="AM403">
        <v>3.15</v>
      </c>
      <c r="AN403">
        <v>0.09</v>
      </c>
      <c r="AO403">
        <v>6.3</v>
      </c>
      <c r="AP403">
        <v>1.71</v>
      </c>
    </row>
    <row r="404" spans="1:42" x14ac:dyDescent="0.3">
      <c r="C404" s="3"/>
      <c r="AM404">
        <v>0.48</v>
      </c>
      <c r="AN404">
        <v>0.01</v>
      </c>
      <c r="AO404">
        <v>0</v>
      </c>
      <c r="AP404">
        <v>0</v>
      </c>
    </row>
    <row r="405" spans="1:42" x14ac:dyDescent="0.3">
      <c r="C405" s="3"/>
      <c r="AM405">
        <v>270.47000000000003</v>
      </c>
      <c r="AN405">
        <v>7.35</v>
      </c>
      <c r="AO405">
        <v>270.47000000000003</v>
      </c>
      <c r="AP405">
        <v>73.540000000000006</v>
      </c>
    </row>
    <row r="406" spans="1:42" x14ac:dyDescent="0.3">
      <c r="C406" s="3"/>
      <c r="AM406">
        <v>0.04</v>
      </c>
      <c r="AN406">
        <v>0</v>
      </c>
      <c r="AO406">
        <v>0.04</v>
      </c>
      <c r="AP406">
        <v>0.01</v>
      </c>
    </row>
    <row r="407" spans="1:42" x14ac:dyDescent="0.3">
      <c r="C407" s="3"/>
      <c r="AM407">
        <v>3396.98</v>
      </c>
      <c r="AN407">
        <v>92.32</v>
      </c>
      <c r="AO407">
        <v>48.01</v>
      </c>
      <c r="AP407">
        <v>13.05</v>
      </c>
    </row>
    <row r="408" spans="1:42" x14ac:dyDescent="0.3">
      <c r="C408" s="3"/>
      <c r="AM408">
        <v>0.22</v>
      </c>
      <c r="AN408">
        <v>0.01</v>
      </c>
      <c r="AO408">
        <v>0</v>
      </c>
      <c r="AP408">
        <v>0</v>
      </c>
    </row>
    <row r="409" spans="1:42" x14ac:dyDescent="0.3">
      <c r="C409" s="3"/>
      <c r="AM409">
        <v>8.16</v>
      </c>
      <c r="AN409">
        <v>0.22</v>
      </c>
      <c r="AO409">
        <v>42.97</v>
      </c>
      <c r="AP409">
        <v>11.68</v>
      </c>
    </row>
    <row r="411" spans="1:42" x14ac:dyDescent="0.3">
      <c r="A411" s="1"/>
      <c r="B411" s="1"/>
    </row>
    <row r="412" spans="1:42" x14ac:dyDescent="0.3">
      <c r="C412" s="3"/>
      <c r="AM412">
        <v>126.81</v>
      </c>
      <c r="AN412">
        <v>3.05</v>
      </c>
      <c r="AO412">
        <v>126.81</v>
      </c>
      <c r="AP412">
        <v>23.71</v>
      </c>
    </row>
    <row r="413" spans="1:42" x14ac:dyDescent="0.3">
      <c r="C413" s="3"/>
      <c r="AM413">
        <v>3854.16</v>
      </c>
      <c r="AN413">
        <v>92.7</v>
      </c>
      <c r="AO413">
        <v>0.35</v>
      </c>
      <c r="AP413">
        <v>7.0000000000000007E-2</v>
      </c>
    </row>
    <row r="414" spans="1:42" x14ac:dyDescent="0.3">
      <c r="C414" s="3"/>
      <c r="AM414">
        <v>1.73</v>
      </c>
      <c r="AN414">
        <v>0.04</v>
      </c>
      <c r="AO414">
        <v>1.73</v>
      </c>
      <c r="AP414">
        <v>0.32</v>
      </c>
    </row>
    <row r="415" spans="1:42" x14ac:dyDescent="0.3">
      <c r="C415" s="3"/>
      <c r="AM415">
        <v>4.5199999999999996</v>
      </c>
      <c r="AN415">
        <v>0.11</v>
      </c>
      <c r="AO415">
        <v>0.01</v>
      </c>
      <c r="AP415">
        <v>0</v>
      </c>
    </row>
    <row r="416" spans="1:42" x14ac:dyDescent="0.3">
      <c r="C416" s="3"/>
      <c r="AM416">
        <v>66.25</v>
      </c>
      <c r="AN416">
        <v>1.59</v>
      </c>
      <c r="AO416">
        <v>243.78</v>
      </c>
      <c r="AP416">
        <v>45.59</v>
      </c>
    </row>
    <row r="417" spans="1:42" x14ac:dyDescent="0.3">
      <c r="C417" s="3"/>
      <c r="AM417">
        <v>0.45</v>
      </c>
      <c r="AN417">
        <v>0.01</v>
      </c>
      <c r="AO417">
        <v>0.49</v>
      </c>
      <c r="AP417">
        <v>0.09</v>
      </c>
    </row>
    <row r="418" spans="1:42" x14ac:dyDescent="0.3">
      <c r="C418" s="3"/>
      <c r="AM418">
        <v>103.95</v>
      </c>
      <c r="AN418">
        <v>2.5</v>
      </c>
      <c r="AO418">
        <v>161.6</v>
      </c>
      <c r="AP418">
        <v>30.22</v>
      </c>
    </row>
    <row r="422" spans="1:42" x14ac:dyDescent="0.3">
      <c r="A422" s="5"/>
      <c r="B422" s="2"/>
      <c r="D422" s="6"/>
    </row>
    <row r="423" spans="1:42" x14ac:dyDescent="0.3">
      <c r="B423" s="38"/>
      <c r="C423" s="3"/>
    </row>
    <row r="424" spans="1:42" x14ac:dyDescent="0.3">
      <c r="B424" s="38"/>
      <c r="C424" s="3"/>
    </row>
    <row r="425" spans="1:42" x14ac:dyDescent="0.3">
      <c r="A425" s="21"/>
      <c r="B425" s="20"/>
      <c r="C425" s="28"/>
    </row>
    <row r="426" spans="1:42" x14ac:dyDescent="0.3">
      <c r="A426" s="21"/>
      <c r="B426" s="20"/>
    </row>
    <row r="429" spans="1:42" x14ac:dyDescent="0.3">
      <c r="A429" s="5"/>
      <c r="B429" s="1"/>
    </row>
  </sheetData>
  <mergeCells count="2">
    <mergeCell ref="C3:D3"/>
    <mergeCell ref="AO3:AP3"/>
  </mergeCells>
  <conditionalFormatting sqref="G43:AJ46 G79:AK82 G61:AJ64 G67:AK70 G13:AK16 G49:AK52 G55:AK58 G19:AH22 G25:AK28 G73:AJ76 G31:AJ34 G37:AK40">
    <cfRule type="cellIs" dxfId="3" priority="66" operator="equal">
      <formula>24</formula>
    </cfRule>
    <cfRule type="cellIs" dxfId="2" priority="74" operator="equal">
      <formula>24</formula>
    </cfRule>
    <cfRule type="cellIs" dxfId="1" priority="75" operator="greaterThan">
      <formula>0</formula>
    </cfRule>
    <cfRule type="cellIs" dxfId="0" priority="76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2023-04-10T11:18:44Z</dcterms:created>
  <dcterms:modified xsi:type="dcterms:W3CDTF">2023-04-10T11:25:51Z</dcterms:modified>
  <cp:category/>
  <cp:contentStatus/>
</cp:coreProperties>
</file>